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vikodin\potpore\"/>
    </mc:Choice>
  </mc:AlternateContent>
  <xr:revisionPtr revIDLastSave="0" documentId="13_ncr:1_{07A347DC-DAC5-4BE0-8EB2-1433F89B3919}" xr6:coauthVersionLast="45" xr6:coauthVersionMax="45" xr10:uidLastSave="{00000000-0000-0000-0000-000000000000}"/>
  <bookViews>
    <workbookView xWindow="-120" yWindow="-120" windowWidth="19440" windowHeight="15150" tabRatio="842" activeTab="3" xr2:uid="{00000000-000D-0000-FFFF-FFFF00000000}"/>
  </bookViews>
  <sheets>
    <sheet name="A. Opći podaci" sheetId="1" r:id="rId1"/>
    <sheet name="B. Publikacije" sheetId="21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2">'C. Plan rada'!$A$1:$M$64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6" l="1"/>
  <c r="F15" i="1" l="1"/>
  <c r="K7" i="1"/>
  <c r="J7" i="1"/>
  <c r="H7" i="1"/>
  <c r="E7" i="1"/>
  <c r="A11" i="16" l="1"/>
  <c r="F4" i="16" l="1"/>
  <c r="F5" i="16"/>
  <c r="F6" i="16"/>
  <c r="F3" i="16"/>
  <c r="F2" i="16" l="1"/>
  <c r="J15" i="1" s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<sst xmlns="http://schemas.openxmlformats.org/spreadsheetml/2006/main" count="313" uniqueCount="237">
  <si>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</si>
  <si>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</si>
  <si>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</si>
  <si>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</si>
  <si>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</si>
  <si>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</si>
  <si>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</si>
  <si>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</si>
  <si>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</si>
  <si>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</si>
  <si>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</si>
  <si>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</si>
  <si>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</si>
  <si>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</si>
  <si>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</si>
  <si>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</si>
  <si>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</si>
  <si>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</si>
  <si>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</si>
  <si>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</si>
  <si>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</si>
  <si>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</si>
  <si>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</si>
  <si>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</si>
  <si>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</si>
  <si>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</si>
  <si>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</si>
  <si>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</si>
  <si>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</si>
  <si>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</si>
  <si>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</si>
  <si>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</si>
  <si>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</si>
  <si>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</si>
  <si>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</si>
  <si>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</si>
  <si>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</si>
  <si>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</si>
  <si>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</si>
  <si>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</si>
  <si>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</si>
  <si>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</si>
  <si>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</si>
  <si>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</si>
  <si>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</si>
  <si>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</si>
  <si>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</si>
  <si>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</si>
  <si>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</si>
  <si>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</si>
  <si>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</si>
  <si>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</si>
  <si>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</si>
  <si>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</si>
  <si>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</si>
  <si>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</si>
  <si>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</si>
  <si>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</si>
  <si>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</si>
  <si>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</si>
  <si>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</si>
  <si>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</si>
  <si>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</si>
  <si>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</si>
  <si>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</si>
  <si>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</si>
  <si>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</si>
  <si>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</si>
  <si>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</si>
  <si>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</si>
  <si>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</si>
  <si>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</si>
  <si>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</si>
  <si>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</si>
  <si>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</si>
  <si>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</si>
  <si>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</si>
  <si>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</si>
  <si>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</si>
  <si>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</si>
  <si>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</si>
  <si>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</si>
  <si>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</si>
  <si>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</si>
  <si>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</si>
  <si>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</si>
  <si>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</si>
  <si>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</si>
  <si>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</si>
  <si>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</si>
  <si>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</si>
  <si>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</si>
  <si>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</si>
  <si>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</si>
  <si>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</si>
  <si>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</si>
  <si>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</si>
  <si>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</si>
  <si>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</si>
  <si>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</si>
  <si>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</si>
  <si>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</si>
  <si>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</si>
  <si>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</si>
  <si>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</si>
  <si>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</si>
  <si>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</si>
  <si>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</si>
  <si>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</si>
  <si>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</si>
  <si>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</si>
  <si>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</si>
  <si>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</si>
  <si>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</si>
  <si>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</si>
  <si>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</si>
  <si>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</si>
  <si>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</si>
  <si>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</si>
  <si>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</si>
  <si>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</si>
  <si>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</si>
  <si>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</si>
  <si>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</si>
  <si>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</si>
  <si>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</si>
  <si>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</si>
  <si>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</si>
  <si>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</si>
  <si>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</si>
  <si>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</si>
  <si>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</si>
  <si>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</si>
  <si>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</si>
  <si>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</si>
  <si>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</si>
  <si>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</si>
  <si>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</si>
  <si>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</si>
  <si>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Potpis</t>
  </si>
  <si>
    <t>POTPISOM OVOG OBRASCA POTVRĐUJEM DA SU SVE INFORMACIJE ISTINITE I TOČNO NAVEDENE</t>
  </si>
  <si>
    <t>Voditelj istraživanja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</si>
  <si>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</si>
  <si>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</si>
  <si>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</si>
  <si>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</si>
  <si>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</si>
  <si>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</si>
  <si>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</si>
  <si>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</si>
  <si>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</si>
  <si>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</si>
  <si>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</si>
  <si>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</si>
  <si>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</si>
  <si>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</si>
  <si>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</si>
  <si>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</si>
  <si>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</si>
  <si>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</si>
  <si>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</si>
  <si>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</si>
  <si>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</si>
  <si>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</si>
  <si>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</si>
  <si>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</si>
  <si>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</si>
  <si>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</si>
  <si>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</si>
  <si>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</si>
  <si>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</si>
  <si>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</si>
  <si>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</si>
  <si>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</si>
  <si>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</si>
  <si>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</si>
  <si>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</si>
  <si>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</si>
  <si>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</si>
  <si>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</si>
  <si>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</si>
  <si>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</si>
  <si>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</si>
  <si>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</si>
  <si>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</si>
  <si>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</si>
  <si>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</si>
  <si>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</si>
  <si>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</si>
  <si>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</si>
  <si>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</si>
  <si>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</si>
  <si>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</si>
  <si>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</si>
  <si>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</si>
  <si>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</si>
  <si>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Naziv istraživanja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</si>
  <si>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</si>
  <si>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</si>
  <si>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</si>
  <si>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</si>
  <si>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</si>
  <si>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</si>
  <si>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A.2. OPĆI PODACI O POTPORI</t>
  </si>
  <si>
    <t>A.3. POPIS SURADNIKA (ne upisivati voditelja potpore)</t>
  </si>
  <si>
    <t>D. FINANCIJSKI PLAN</t>
  </si>
  <si>
    <t>Rektorat</t>
  </si>
  <si>
    <t>REK</t>
  </si>
  <si>
    <t>MBZN*</t>
  </si>
  <si>
    <t>*MBZN - matični broj znanstvenika</t>
  </si>
  <si>
    <t>Prijava za kratkoročnu financijsku potporu istraživanju za 2020.</t>
  </si>
  <si>
    <t>Opis pojedinačne stavke unutar kategorije troška (Opis troška) - po potrebi raširiti i dodati redove; svaku stavku potrebno je detaljno specificirati, te navesti na koje članove grupe se odnosi pojedina financirana aktivnost</t>
  </si>
  <si>
    <r>
      <t xml:space="preserve">Popuniti po Uputama za ispunjavanje obrasca </t>
    </r>
    <r>
      <rPr>
        <i/>
        <sz val="11"/>
        <color theme="1"/>
        <rFont val="Calibri"/>
        <family val="2"/>
        <charset val="238"/>
        <scheme val="minor"/>
      </rPr>
      <t>Prijava za kratkoročnu financijsku potporu istraživanju u 2020.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</si>
  <si>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kontakt e-mail</t>
  </si>
  <si>
    <t>Ukupan traženi iznos</t>
  </si>
  <si>
    <t xml:space="preserve">Suradnik (1): </t>
  </si>
  <si>
    <t xml:space="preserve">Suradnik (4): </t>
  </si>
  <si>
    <t xml:space="preserve">Suradnik (7): </t>
  </si>
  <si>
    <t>Planirani rezultati ili ishodi</t>
  </si>
  <si>
    <t>Dodati retke iznad ovoga po potrebi</t>
  </si>
  <si>
    <t>Dodati retke po potrebi</t>
  </si>
  <si>
    <t>Izvršeno:
Da/Ne
/Zamjena</t>
  </si>
  <si>
    <t xml:space="preserve">Voditelj: </t>
  </si>
  <si>
    <r>
      <t>B. PODACI ZA EVALUACIJU VODITELJA I SURADNIKA (po potrebi raširiti redove)
- navesti najviše 5 radova u posljednjih 5 godina (2015-2020) za svakog člana istraživačke skupine
- rad s više koautora navesti samo jednom
- navesti samo radove najviše kategorije prema Pravilniku o uvjetima za izbor u znanstvena zvanja (</t>
    </r>
    <r>
      <rPr>
        <i/>
        <sz val="11"/>
        <color theme="1"/>
        <rFont val="Calibri"/>
        <family val="2"/>
        <charset val="238"/>
        <scheme val="minor"/>
      </rPr>
      <t>WoS Core Collection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i/>
        <sz val="11"/>
        <color theme="1"/>
        <rFont val="Calibri"/>
        <family val="2"/>
        <charset val="238"/>
        <scheme val="minor"/>
      </rPr>
      <t>Scopus</t>
    </r>
    <r>
      <rPr>
        <sz val="11"/>
        <color theme="1"/>
        <rFont val="Calibri"/>
        <family val="2"/>
        <charset val="238"/>
        <scheme val="minor"/>
      </rPr>
      <t>, A1, A3 knjige, ovisno o području) ili umjetničke radove
- VAŽNO: navedite i ISSN/ISBN broj publikacije u kojoj je rad objavljen</t>
    </r>
  </si>
  <si>
    <t>C. KRATKI OPIS ISTRAŽIVANJA</t>
  </si>
  <si>
    <t>C.3. Plan rada (razraditi u 3 ili više koraka)</t>
  </si>
  <si>
    <t>C.2. Obrazloženje (pozadina i razlozi) istraživanja</t>
  </si>
  <si>
    <r>
      <t xml:space="preserve">C.4. Realizacija </t>
    </r>
    <r>
      <rPr>
        <b/>
        <sz val="11"/>
        <color theme="1"/>
        <rFont val="Calibri"/>
        <family val="2"/>
        <charset val="238"/>
        <scheme val="minor"/>
      </rPr>
      <t xml:space="preserve">prethodoga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prethodnoga projekta </t>
    </r>
    <r>
      <rPr>
        <b/>
        <sz val="11"/>
        <color theme="1"/>
        <rFont val="Calibri"/>
        <family val="2"/>
        <charset val="238"/>
        <scheme val="minor"/>
      </rPr>
      <t>istoga voditelja</t>
    </r>
    <r>
      <rPr>
        <sz val="11"/>
        <color theme="1"/>
        <rFont val="Calibri"/>
        <family val="2"/>
        <charset val="238"/>
        <scheme val="minor"/>
      </rPr>
      <t xml:space="preserve"> (ako takvoga projekta nema, preskočiti rubriku) 
Unesite u tabicu planirane ishode (ili ciljeve) i navedite jesu li ispunjeni te s njima povezane ostvarene rezultate (objavljene ili dovršene radove, izlaganja na skupovima itd.).</t>
    </r>
  </si>
  <si>
    <t>C.5. Očekivani doprinos (po potrebi raširiti redove)</t>
  </si>
  <si>
    <t>C.5.a. Planirani rezultati projekta</t>
  </si>
  <si>
    <t>C.5.b. Plan diseminacije rezultata projekta (plan publiciranja)</t>
  </si>
  <si>
    <t>C.6. Vanjski suradnici (po potrebi ubaciti redove)</t>
  </si>
  <si>
    <t>Ostvareni rezultati ili zamjena neostvarenog rezultata neplaniranim rezultatom (navedite podatke o radovima ili opišite rezultat)</t>
  </si>
  <si>
    <t xml:space="preserve">Suradnik (2): </t>
  </si>
  <si>
    <t xml:space="preserve">Suradnik (3): </t>
  </si>
  <si>
    <t xml:space="preserve">Suradnik (5): </t>
  </si>
  <si>
    <t xml:space="preserve">Suradnik (6):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</si>
</sst>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0" borderId="1" xfId="0" applyBorder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" fontId="0" fillId="0" borderId="1" xfId="0" applyNumberFormat="1" applyFill="1" applyBorder="1" applyAlignment="1" applyProtection="1">
      <alignment vertical="top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0" fontId="0" fillId="0" borderId="10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5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0" fillId="0" borderId="5" xfId="0" applyFill="1" applyBorder="1" applyAlignment="1" applyProtection="1">
      <alignment horizontal="left"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5" fontId="0" fillId="4" borderId="4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</xf>
    <xf numFmtId="0" fontId="0" fillId="8" borderId="1" xfId="0" applyFill="1" applyBorder="1" applyAlignment="1" applyProtection="1">
      <alignment horizontal="left" vertical="center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3" fillId="7" borderId="17" xfId="0" applyFont="1" applyFill="1" applyBorder="1" applyAlignment="1" applyProtection="1">
      <alignment horizontal="left" vertical="top" wrapText="1"/>
    </xf>
    <xf numFmtId="0" fontId="3" fillId="7" borderId="18" xfId="0" applyFont="1" applyFill="1" applyBorder="1" applyAlignment="1" applyProtection="1">
      <alignment horizontal="left" vertical="top" wrapText="1"/>
    </xf>
    <xf numFmtId="0" fontId="3" fillId="7" borderId="19" xfId="0" applyFont="1" applyFill="1" applyBorder="1" applyAlignment="1" applyProtection="1">
      <alignment horizontal="left" vertical="top" wrapText="1"/>
    </xf>
    <xf numFmtId="0" fontId="3" fillId="7" borderId="24" xfId="0" applyFont="1" applyFill="1" applyBorder="1" applyAlignment="1" applyProtection="1">
      <alignment horizontal="left" vertical="top" wrapText="1"/>
    </xf>
    <xf numFmtId="0" fontId="3" fillId="7" borderId="25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3" fillId="7" borderId="14" xfId="0" applyFont="1" applyFill="1" applyBorder="1" applyAlignment="1" applyProtection="1">
      <alignment horizontal="left" vertical="top" wrapText="1"/>
    </xf>
    <xf numFmtId="0" fontId="3" fillId="7" borderId="15" xfId="0" applyFont="1" applyFill="1" applyBorder="1" applyAlignment="1" applyProtection="1">
      <alignment horizontal="left" vertical="top" wrapText="1"/>
    </xf>
    <xf numFmtId="0" fontId="3" fillId="7" borderId="16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</xf>
    <xf numFmtId="0" fontId="3" fillId="7" borderId="12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2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3" fillId="7" borderId="20" xfId="0" applyFont="1" applyFill="1" applyBorder="1" applyAlignment="1" applyProtection="1">
      <alignment horizontal="left" vertical="top" wrapText="1"/>
    </xf>
    <xf numFmtId="0" fontId="3" fillId="7" borderId="21" xfId="0" applyFont="1" applyFill="1" applyBorder="1" applyAlignment="1" applyProtection="1">
      <alignment horizontal="left" vertical="top" wrapText="1"/>
    </xf>
    <xf numFmtId="0" fontId="3" fillId="7" borderId="22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4" fillId="8" borderId="7" xfId="0" applyFont="1" applyFill="1" applyBorder="1" applyAlignment="1" applyProtection="1">
      <alignment horizontal="center" vertical="top" wrapText="1"/>
    </xf>
    <xf numFmtId="0" fontId="4" fillId="8" borderId="6" xfId="0" applyFont="1" applyFill="1" applyBorder="1" applyAlignment="1" applyProtection="1">
      <alignment horizontal="center" vertical="top" wrapText="1"/>
    </xf>
    <xf numFmtId="0" fontId="4" fillId="8" borderId="8" xfId="0" applyFont="1" applyFill="1" applyBorder="1" applyAlignment="1" applyProtection="1">
      <alignment horizontal="center" vertical="top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8"/>
  <sheetViews>
    <sheetView showGridLines="0" zoomScaleNormal="100" zoomScaleSheetLayoutView="100" zoomScalePageLayoutView="115" workbookViewId="0">
      <selection activeCell="A11" sqref="A11:L12"/>
    </sheetView>
  </sheetViews>
  <sheetFormatPr defaultColWidth="9.140625"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5.7109375" style="7" customWidth="1"/>
    <col min="10" max="10" width="10.7109375" style="7" customWidth="1"/>
    <col min="11" max="11" width="9.140625" style="7"/>
    <col min="12" max="12" width="7.7109375" style="7" customWidth="1"/>
    <col min="13" max="16384" width="9.140625" style="7"/>
  </cols>
  <sheetData>
    <row r="1" spans="1:12" ht="15" customHeight="1" x14ac:dyDescent="0.25">
      <c r="A1" s="62"/>
      <c r="B1" s="63"/>
      <c r="C1" s="133" t="s">
        <v>210</v>
      </c>
      <c r="D1" s="133"/>
      <c r="E1" s="133"/>
      <c r="F1" s="133"/>
      <c r="G1" s="133"/>
      <c r="H1" s="133"/>
      <c r="I1" s="133"/>
      <c r="J1" s="133"/>
      <c r="K1" s="133"/>
      <c r="L1" s="134"/>
    </row>
    <row r="2" spans="1:12" ht="15" customHeight="1" x14ac:dyDescent="0.25">
      <c r="A2" s="64"/>
      <c r="B2" s="65"/>
      <c r="C2" s="135"/>
      <c r="D2" s="135"/>
      <c r="E2" s="135"/>
      <c r="F2" s="135"/>
      <c r="G2" s="135"/>
      <c r="H2" s="135"/>
      <c r="I2" s="135"/>
      <c r="J2" s="135"/>
      <c r="K2" s="135"/>
      <c r="L2" s="136"/>
    </row>
    <row r="3" spans="1:12" ht="15" customHeight="1" x14ac:dyDescent="0.25">
      <c r="A3" s="64"/>
      <c r="B3" s="65"/>
      <c r="C3" s="135"/>
      <c r="D3" s="135"/>
      <c r="E3" s="135"/>
      <c r="F3" s="135"/>
      <c r="G3" s="135"/>
      <c r="H3" s="135"/>
      <c r="I3" s="135"/>
      <c r="J3" s="135"/>
      <c r="K3" s="135"/>
      <c r="L3" s="136"/>
    </row>
    <row r="4" spans="1:12" ht="23.25" customHeight="1" x14ac:dyDescent="0.25">
      <c r="A4" s="64"/>
      <c r="B4" s="65"/>
      <c r="C4" s="135"/>
      <c r="D4" s="135"/>
      <c r="E4" s="135"/>
      <c r="F4" s="135"/>
      <c r="G4" s="135"/>
      <c r="H4" s="135"/>
      <c r="I4" s="135"/>
      <c r="J4" s="135"/>
      <c r="K4" s="135"/>
      <c r="L4" s="136"/>
    </row>
    <row r="5" spans="1:12" ht="28.15" customHeight="1" x14ac:dyDescent="0.25">
      <c r="A5" s="66" t="s">
        <v>212</v>
      </c>
      <c r="B5" s="67"/>
      <c r="C5" s="68"/>
      <c r="D5" s="69"/>
      <c r="E5" s="68"/>
      <c r="F5" s="68"/>
      <c r="G5" s="68"/>
      <c r="H5" s="65"/>
      <c r="I5" s="65"/>
      <c r="J5" s="60"/>
      <c r="K5" s="60"/>
      <c r="L5" s="70"/>
    </row>
    <row r="6" spans="1:12" x14ac:dyDescent="0.25">
      <c r="A6" s="71" t="s">
        <v>202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</row>
    <row r="7" spans="1:12" ht="30.75" customHeight="1" x14ac:dyDescent="0.25">
      <c r="A7" s="102" t="s">
        <v>68</v>
      </c>
      <c r="B7" s="103"/>
      <c r="C7" s="103"/>
      <c r="D7" s="103"/>
      <c r="E7" s="101" t="str">
        <f>IF(A7&lt;&gt;"",VLOOKUP(A7,Labels!A2:C36,3),"")</f>
        <v>Savska cesta 77</v>
      </c>
      <c r="F7" s="101"/>
      <c r="G7" s="101"/>
      <c r="H7" s="101">
        <f>IF(A7&lt;&gt;"",VLOOKUP(A7,Labels!A2:D36,4),"")</f>
        <v>10000</v>
      </c>
      <c r="I7" s="101"/>
      <c r="J7" s="55" t="str">
        <f>IF(A7&lt;&gt;"",VLOOKUP(A7,Labels!A2:E36,5),"")</f>
        <v>Zagreb</v>
      </c>
      <c r="K7" s="101">
        <f>IF(A7&lt;&gt;"",VLOOKUP(A7,Labels!A2:B36,2),"")</f>
        <v>72226488129</v>
      </c>
      <c r="L7" s="101"/>
    </row>
    <row r="8" spans="1:12" x14ac:dyDescent="0.25">
      <c r="A8" s="106" t="s">
        <v>82</v>
      </c>
      <c r="B8" s="107"/>
      <c r="C8" s="107"/>
      <c r="D8" s="107"/>
      <c r="E8" s="105" t="s">
        <v>5</v>
      </c>
      <c r="F8" s="105"/>
      <c r="G8" s="105"/>
      <c r="H8" s="104" t="s">
        <v>149</v>
      </c>
      <c r="I8" s="104"/>
      <c r="J8" s="57" t="s">
        <v>150</v>
      </c>
      <c r="K8" s="99" t="s">
        <v>3</v>
      </c>
      <c r="L8" s="100"/>
    </row>
    <row r="9" spans="1:12" x14ac:dyDescent="0.25">
      <c r="A9" s="74" t="s">
        <v>203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1:12" ht="6" customHeight="1" x14ac:dyDescent="0.25">
      <c r="A10" s="77"/>
      <c r="B10" s="41"/>
      <c r="C10" s="41"/>
      <c r="D10" s="41"/>
      <c r="E10" s="41"/>
      <c r="F10" s="41"/>
      <c r="G10" s="41"/>
      <c r="H10" s="41"/>
      <c r="I10" s="41"/>
      <c r="J10" s="60"/>
      <c r="K10" s="60"/>
      <c r="L10" s="70"/>
    </row>
    <row r="11" spans="1:12" ht="15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x14ac:dyDescent="0.2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1:12" x14ac:dyDescent="0.25">
      <c r="A13" s="111" t="s">
        <v>196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12"/>
    </row>
    <row r="14" spans="1:12" ht="8.25" customHeight="1" x14ac:dyDescent="0.25">
      <c r="A14" s="78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79"/>
    </row>
    <row r="15" spans="1:12" x14ac:dyDescent="0.25">
      <c r="A15" s="119"/>
      <c r="B15" s="119"/>
      <c r="C15" s="119"/>
      <c r="D15" s="57"/>
      <c r="E15" s="57"/>
      <c r="F15" s="109">
        <f>COUNTA(I19)+COUNTA(I25:I31)</f>
        <v>0</v>
      </c>
      <c r="G15" s="110"/>
      <c r="H15" s="110"/>
      <c r="I15" s="57"/>
      <c r="J15" s="113">
        <f>'D. Financijski plan'!F2</f>
        <v>0</v>
      </c>
      <c r="K15" s="114"/>
      <c r="L15" s="115"/>
    </row>
    <row r="16" spans="1:12" x14ac:dyDescent="0.25">
      <c r="A16" s="106" t="s">
        <v>135</v>
      </c>
      <c r="B16" s="107"/>
      <c r="C16" s="107"/>
      <c r="D16" s="41"/>
      <c r="E16" s="41"/>
      <c r="F16" s="107" t="s">
        <v>148</v>
      </c>
      <c r="G16" s="107"/>
      <c r="H16" s="107"/>
      <c r="I16" s="41"/>
      <c r="J16" s="107" t="s">
        <v>214</v>
      </c>
      <c r="K16" s="107"/>
      <c r="L16" s="116"/>
    </row>
    <row r="17" spans="1:12" x14ac:dyDescent="0.25">
      <c r="A17" s="78"/>
      <c r="B17" s="57"/>
      <c r="C17" s="57"/>
      <c r="D17" s="41"/>
      <c r="E17" s="41"/>
      <c r="F17" s="57"/>
      <c r="G17" s="57"/>
      <c r="H17" s="57"/>
      <c r="I17" s="41"/>
      <c r="J17" s="60"/>
      <c r="K17" s="57"/>
      <c r="L17" s="79"/>
    </row>
    <row r="18" spans="1:12" ht="17.25" customHeight="1" x14ac:dyDescent="0.25">
      <c r="A18" s="80" t="s">
        <v>141</v>
      </c>
      <c r="B18" s="81"/>
      <c r="C18" s="81"/>
      <c r="D18" s="41"/>
      <c r="E18" s="41"/>
      <c r="F18" s="41"/>
      <c r="G18" s="41"/>
      <c r="H18" s="41"/>
      <c r="I18" s="41"/>
      <c r="J18" s="60"/>
      <c r="K18" s="60"/>
      <c r="L18" s="70"/>
    </row>
    <row r="19" spans="1:12" ht="30" customHeight="1" x14ac:dyDescent="0.25">
      <c r="A19" s="124"/>
      <c r="B19" s="125"/>
      <c r="C19" s="102"/>
      <c r="D19" s="103"/>
      <c r="E19" s="103"/>
      <c r="F19" s="120"/>
      <c r="G19" s="121"/>
      <c r="H19" s="122"/>
      <c r="I19" s="33"/>
      <c r="J19" s="40"/>
      <c r="K19" s="123"/>
      <c r="L19" s="123"/>
    </row>
    <row r="20" spans="1:12" x14ac:dyDescent="0.25">
      <c r="A20" s="106" t="s">
        <v>83</v>
      </c>
      <c r="B20" s="107"/>
      <c r="C20" s="107" t="s">
        <v>136</v>
      </c>
      <c r="D20" s="107"/>
      <c r="E20" s="107"/>
      <c r="F20" s="107" t="s">
        <v>88</v>
      </c>
      <c r="G20" s="107"/>
      <c r="H20" s="107"/>
      <c r="I20" s="56" t="s">
        <v>3</v>
      </c>
      <c r="J20" s="30" t="s">
        <v>208</v>
      </c>
      <c r="K20" s="104" t="s">
        <v>213</v>
      </c>
      <c r="L20" s="112"/>
    </row>
    <row r="21" spans="1:12" x14ac:dyDescent="0.25">
      <c r="A21" s="78"/>
      <c r="B21" s="57"/>
      <c r="C21" s="57"/>
      <c r="D21" s="57"/>
      <c r="E21" s="57"/>
      <c r="F21" s="57"/>
      <c r="G21" s="57"/>
      <c r="H21" s="57"/>
      <c r="I21" s="57"/>
      <c r="J21" s="60"/>
      <c r="K21" s="60"/>
      <c r="L21" s="70"/>
    </row>
    <row r="22" spans="1:12" x14ac:dyDescent="0.25">
      <c r="A22" s="77"/>
      <c r="B22" s="41"/>
      <c r="C22" s="41"/>
      <c r="D22" s="41"/>
      <c r="E22" s="41"/>
      <c r="F22" s="41"/>
      <c r="G22" s="41"/>
      <c r="H22" s="41"/>
      <c r="I22" s="41"/>
      <c r="J22" s="60"/>
      <c r="K22" s="60"/>
      <c r="L22" s="70"/>
    </row>
    <row r="23" spans="1:12" x14ac:dyDescent="0.25">
      <c r="A23" s="74" t="s">
        <v>204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6"/>
    </row>
    <row r="24" spans="1:12" ht="17.25" customHeight="1" x14ac:dyDescent="0.25">
      <c r="A24" s="31" t="s">
        <v>137</v>
      </c>
      <c r="B24" s="119" t="s">
        <v>83</v>
      </c>
      <c r="C24" s="119"/>
      <c r="D24" s="119" t="s">
        <v>136</v>
      </c>
      <c r="E24" s="119"/>
      <c r="F24" s="119"/>
      <c r="G24" s="119" t="s">
        <v>88</v>
      </c>
      <c r="H24" s="119"/>
      <c r="I24" s="58" t="s">
        <v>3</v>
      </c>
      <c r="J24" s="58" t="s">
        <v>208</v>
      </c>
      <c r="K24" s="117" t="s">
        <v>139</v>
      </c>
      <c r="L24" s="117"/>
    </row>
    <row r="25" spans="1:12" ht="30" customHeight="1" x14ac:dyDescent="0.25">
      <c r="A25" s="50" t="s">
        <v>138</v>
      </c>
      <c r="B25" s="132"/>
      <c r="C25" s="132"/>
      <c r="D25" s="108"/>
      <c r="E25" s="108"/>
      <c r="F25" s="108"/>
      <c r="G25" s="108"/>
      <c r="H25" s="108"/>
      <c r="I25" s="33"/>
      <c r="J25" s="33"/>
      <c r="K25" s="118"/>
      <c r="L25" s="118"/>
    </row>
    <row r="26" spans="1:12" ht="30" customHeight="1" x14ac:dyDescent="0.25">
      <c r="A26" s="50" t="s">
        <v>142</v>
      </c>
      <c r="B26" s="132"/>
      <c r="C26" s="132"/>
      <c r="D26" s="102"/>
      <c r="E26" s="103"/>
      <c r="F26" s="137"/>
      <c r="G26" s="108"/>
      <c r="H26" s="108"/>
      <c r="I26" s="33"/>
      <c r="J26" s="33"/>
      <c r="K26" s="118"/>
      <c r="L26" s="118"/>
    </row>
    <row r="27" spans="1:12" ht="30" customHeight="1" x14ac:dyDescent="0.25">
      <c r="A27" s="50" t="s">
        <v>143</v>
      </c>
      <c r="B27" s="132"/>
      <c r="C27" s="132"/>
      <c r="D27" s="108"/>
      <c r="E27" s="108"/>
      <c r="F27" s="108"/>
      <c r="G27" s="108"/>
      <c r="H27" s="108"/>
      <c r="I27" s="33"/>
      <c r="J27" s="33"/>
      <c r="K27" s="118"/>
      <c r="L27" s="118"/>
    </row>
    <row r="28" spans="1:12" ht="30" customHeight="1" x14ac:dyDescent="0.25">
      <c r="A28" s="50" t="s">
        <v>144</v>
      </c>
      <c r="B28" s="132"/>
      <c r="C28" s="132"/>
      <c r="D28" s="108"/>
      <c r="E28" s="108"/>
      <c r="F28" s="108"/>
      <c r="G28" s="108"/>
      <c r="H28" s="108"/>
      <c r="I28" s="33"/>
      <c r="J28" s="33"/>
      <c r="K28" s="118"/>
      <c r="L28" s="118"/>
    </row>
    <row r="29" spans="1:12" ht="30" customHeight="1" x14ac:dyDescent="0.25">
      <c r="A29" s="50" t="s">
        <v>145</v>
      </c>
      <c r="B29" s="132"/>
      <c r="C29" s="132"/>
      <c r="D29" s="108"/>
      <c r="E29" s="108"/>
      <c r="F29" s="108"/>
      <c r="G29" s="108"/>
      <c r="H29" s="108"/>
      <c r="I29" s="33"/>
      <c r="J29" s="33"/>
      <c r="K29" s="118"/>
      <c r="L29" s="118"/>
    </row>
    <row r="30" spans="1:12" ht="30" customHeight="1" x14ac:dyDescent="0.25">
      <c r="A30" s="50" t="s">
        <v>146</v>
      </c>
      <c r="B30" s="132"/>
      <c r="C30" s="132"/>
      <c r="D30" s="108"/>
      <c r="E30" s="108"/>
      <c r="F30" s="108"/>
      <c r="G30" s="108"/>
      <c r="H30" s="108"/>
      <c r="I30" s="33"/>
      <c r="J30" s="33"/>
      <c r="K30" s="118"/>
      <c r="L30" s="118"/>
    </row>
    <row r="31" spans="1:12" ht="30" customHeight="1" x14ac:dyDescent="0.25">
      <c r="A31" s="50" t="s">
        <v>147</v>
      </c>
      <c r="B31" s="132"/>
      <c r="C31" s="132"/>
      <c r="D31" s="108"/>
      <c r="E31" s="108"/>
      <c r="F31" s="108"/>
      <c r="G31" s="108"/>
      <c r="H31" s="108"/>
      <c r="I31" s="33"/>
      <c r="J31" s="33"/>
      <c r="K31" s="118"/>
      <c r="L31" s="118"/>
    </row>
    <row r="32" spans="1:12" x14ac:dyDescent="0.25">
      <c r="A32" s="82"/>
      <c r="B32" s="24"/>
      <c r="C32" s="24"/>
      <c r="D32" s="23"/>
      <c r="E32" s="24"/>
      <c r="F32" s="24"/>
      <c r="G32" s="24"/>
      <c r="H32" s="23"/>
      <c r="I32" s="23"/>
      <c r="J32" s="60"/>
      <c r="K32" s="60"/>
      <c r="L32" s="70"/>
    </row>
    <row r="33" spans="1:12" x14ac:dyDescent="0.25">
      <c r="A33" s="82"/>
      <c r="B33" s="24"/>
      <c r="C33" s="24"/>
      <c r="D33" s="23"/>
      <c r="E33" s="24"/>
      <c r="F33" s="24"/>
      <c r="G33" s="24"/>
      <c r="H33" s="23"/>
      <c r="I33" s="23"/>
      <c r="J33" s="60"/>
      <c r="K33" s="60"/>
      <c r="L33" s="70"/>
    </row>
    <row r="34" spans="1:12" x14ac:dyDescent="0.25">
      <c r="A34" s="82" t="s">
        <v>209</v>
      </c>
      <c r="B34" s="24"/>
      <c r="C34" s="24"/>
      <c r="D34" s="23"/>
      <c r="E34" s="24"/>
      <c r="F34" s="24"/>
      <c r="G34" s="24"/>
      <c r="H34" s="23"/>
      <c r="I34" s="23"/>
      <c r="J34" s="60"/>
      <c r="K34" s="60"/>
      <c r="L34" s="70"/>
    </row>
    <row r="35" spans="1:12" x14ac:dyDescent="0.25">
      <c r="A35" s="82"/>
      <c r="B35" s="24"/>
      <c r="C35" s="24"/>
      <c r="D35" s="23"/>
      <c r="E35" s="24"/>
      <c r="F35" s="24"/>
      <c r="G35" s="24"/>
      <c r="H35" s="23"/>
      <c r="I35" s="23"/>
      <c r="J35" s="60"/>
      <c r="K35" s="60"/>
      <c r="L35" s="70"/>
    </row>
    <row r="36" spans="1:12" ht="15" customHeight="1" x14ac:dyDescent="0.25">
      <c r="A36" s="129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1"/>
    </row>
    <row r="37" spans="1:12" ht="15" customHeight="1" x14ac:dyDescent="0.25">
      <c r="A37" s="83" t="s">
        <v>140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84"/>
    </row>
    <row r="38" spans="1:12" ht="15" customHeight="1" x14ac:dyDescent="0.25">
      <c r="A38" s="85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84"/>
    </row>
    <row r="39" spans="1:12" x14ac:dyDescent="0.25">
      <c r="A39" s="86"/>
      <c r="B39" s="23"/>
      <c r="C39" s="23"/>
      <c r="D39" s="23"/>
      <c r="E39" s="23"/>
      <c r="F39" s="23"/>
      <c r="G39" s="23"/>
      <c r="H39" s="23"/>
      <c r="I39" s="41"/>
      <c r="J39" s="60"/>
      <c r="K39" s="60"/>
      <c r="L39" s="70"/>
    </row>
    <row r="40" spans="1:12" x14ac:dyDescent="0.25">
      <c r="A40" s="87"/>
      <c r="B40" s="25"/>
      <c r="C40" s="25"/>
      <c r="D40" s="26"/>
      <c r="E40" s="26"/>
      <c r="F40" s="26"/>
      <c r="G40" s="26"/>
      <c r="H40" s="27"/>
      <c r="I40" s="42"/>
      <c r="J40" s="60"/>
      <c r="K40" s="60"/>
      <c r="L40" s="70"/>
    </row>
    <row r="41" spans="1:12" x14ac:dyDescent="0.25">
      <c r="A41" s="88"/>
      <c r="B41" s="28"/>
      <c r="C41" s="28"/>
      <c r="D41" s="28"/>
      <c r="E41" s="24"/>
      <c r="F41" s="24"/>
      <c r="G41" s="23"/>
      <c r="H41" s="24"/>
      <c r="I41" s="61"/>
      <c r="J41" s="61"/>
      <c r="K41" s="61"/>
      <c r="L41" s="70"/>
    </row>
    <row r="42" spans="1:12" x14ac:dyDescent="0.25">
      <c r="A42" s="126" t="s">
        <v>87</v>
      </c>
      <c r="B42" s="127"/>
      <c r="C42" s="127"/>
      <c r="D42" s="127"/>
      <c r="E42" s="32"/>
      <c r="F42" s="32"/>
      <c r="G42" s="32"/>
      <c r="H42" s="26"/>
      <c r="I42" s="128"/>
      <c r="J42" s="128"/>
      <c r="K42" s="128"/>
      <c r="L42" s="70"/>
    </row>
    <row r="43" spans="1:12" x14ac:dyDescent="0.25">
      <c r="A43" s="89"/>
      <c r="B43" s="90"/>
      <c r="C43" s="90"/>
      <c r="D43" s="91"/>
      <c r="E43" s="91"/>
      <c r="F43" s="91"/>
      <c r="G43" s="91"/>
      <c r="H43" s="92"/>
      <c r="I43" s="93"/>
      <c r="J43" s="94"/>
      <c r="K43" s="94"/>
      <c r="L43" s="95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0">
    <mergeCell ref="C1:L4"/>
    <mergeCell ref="D31:F31"/>
    <mergeCell ref="K31:L31"/>
    <mergeCell ref="B26:C26"/>
    <mergeCell ref="D26:F26"/>
    <mergeCell ref="K26:L26"/>
    <mergeCell ref="B27:C27"/>
    <mergeCell ref="D27:F27"/>
    <mergeCell ref="K27:L27"/>
    <mergeCell ref="B28:C28"/>
    <mergeCell ref="G29:H29"/>
    <mergeCell ref="G30:H30"/>
    <mergeCell ref="G31:H31"/>
    <mergeCell ref="D24:F24"/>
    <mergeCell ref="B24:C24"/>
    <mergeCell ref="B25:C25"/>
    <mergeCell ref="A42:D42"/>
    <mergeCell ref="I42:K42"/>
    <mergeCell ref="D28:F28"/>
    <mergeCell ref="K28:L28"/>
    <mergeCell ref="D25:F25"/>
    <mergeCell ref="G26:H26"/>
    <mergeCell ref="G27:H27"/>
    <mergeCell ref="G28:H28"/>
    <mergeCell ref="A36:L36"/>
    <mergeCell ref="B29:C29"/>
    <mergeCell ref="D29:F29"/>
    <mergeCell ref="K29:L29"/>
    <mergeCell ref="B30:C30"/>
    <mergeCell ref="D30:F30"/>
    <mergeCell ref="K30:L30"/>
    <mergeCell ref="B31:C31"/>
    <mergeCell ref="K24:L24"/>
    <mergeCell ref="K25:L25"/>
    <mergeCell ref="G24:H24"/>
    <mergeCell ref="G25:H25"/>
    <mergeCell ref="A15:C15"/>
    <mergeCell ref="A16:C16"/>
    <mergeCell ref="C19:E19"/>
    <mergeCell ref="F19:H19"/>
    <mergeCell ref="K19:L19"/>
    <mergeCell ref="K20:L20"/>
    <mergeCell ref="A20:B20"/>
    <mergeCell ref="C20:E20"/>
    <mergeCell ref="F20:H20"/>
    <mergeCell ref="A19:B19"/>
    <mergeCell ref="A11:L12"/>
    <mergeCell ref="F15:H15"/>
    <mergeCell ref="F16:H16"/>
    <mergeCell ref="A13:L13"/>
    <mergeCell ref="J15:L15"/>
    <mergeCell ref="J16:L16"/>
    <mergeCell ref="K8:L8"/>
    <mergeCell ref="E7:G7"/>
    <mergeCell ref="A7:D7"/>
    <mergeCell ref="H8:I8"/>
    <mergeCell ref="E8:G8"/>
    <mergeCell ref="A8:D8"/>
    <mergeCell ref="H7:I7"/>
    <mergeCell ref="K7:L7"/>
  </mergeCells>
  <conditionalFormatting sqref="F19 A19 A7 A15:C15 A11 C19 B25:G26 I25:J26 I19:J19 J15">
    <cfRule type="cellIs" dxfId="48" priority="54" operator="equal">
      <formula>""</formula>
    </cfRule>
  </conditionalFormatting>
  <conditionalFormatting sqref="A25 D25 I25:J25">
    <cfRule type="cellIs" dxfId="47" priority="14" operator="equal">
      <formula>""</formula>
    </cfRule>
  </conditionalFormatting>
  <conditionalFormatting sqref="A31">
    <cfRule type="cellIs" dxfId="46" priority="5" operator="equal">
      <formula>""</formula>
    </cfRule>
  </conditionalFormatting>
  <conditionalFormatting sqref="A26 D26 I26:J26">
    <cfRule type="cellIs" dxfId="45" priority="10" operator="equal">
      <formula>""</formula>
    </cfRule>
  </conditionalFormatting>
  <conditionalFormatting sqref="A27">
    <cfRule type="cellIs" dxfId="44" priority="9" operator="equal">
      <formula>""</formula>
    </cfRule>
  </conditionalFormatting>
  <conditionalFormatting sqref="A28">
    <cfRule type="cellIs" dxfId="43" priority="8" operator="equal">
      <formula>""</formula>
    </cfRule>
  </conditionalFormatting>
  <conditionalFormatting sqref="A29">
    <cfRule type="cellIs" dxfId="42" priority="7" operator="equal">
      <formula>""</formula>
    </cfRule>
  </conditionalFormatting>
  <conditionalFormatting sqref="A30">
    <cfRule type="cellIs" dxfId="41" priority="6" operator="equal">
      <formula>""</formula>
    </cfRule>
  </conditionalFormatting>
  <conditionalFormatting sqref="C19:F19 I19:J19">
    <cfRule type="cellIs" dxfId="40" priority="4" operator="equal">
      <formula>""""""</formula>
    </cfRule>
  </conditionalFormatting>
  <conditionalFormatting sqref="F15:H15">
    <cfRule type="cellIs" dxfId="39" priority="3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A19 A25:A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C19 D25:D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I19 I25:I31" xr:uid="{00000000-0002-0000-0000-000002000000}">
      <formula1>11</formula1>
    </dataValidation>
    <dataValidation allowBlank="1" sqref="B32:I35 B39:D41 A32:A43 H41:I42 B43:I43 E39:I40 E41:G41 B37:L37 J41:K41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F19:H19 G25:G31" xr:uid="{00000000-0002-0000-0000-000006000000}">
      <formula1>zvanja</formula1>
    </dataValidation>
    <dataValidation allowBlank="1" showInputMessage="1" showErrorMessage="1" prompt="Broj se automatski izračunava sukladno upisanim suradnicima" sqref="F15:H15" xr:uid="{00000000-0002-0000-0000-000007000000}"/>
    <dataValidation allowBlank="1" showInputMessage="1" showErrorMessage="1" prompt="Ovaj iznos se automatski izračunava sukladno financijskom planu" sqref="J15" xr:uid="{00000000-0002-0000-0000-000008000000}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9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A000000}">
          <x14:formula1>
            <xm:f>Labels!$K$3:$K$11</xm:f>
          </x14:formula1>
          <xm:sqref>H40:I40 H43:I43 K42</xm:sqref>
        </x14:dataValidation>
        <x14:dataValidation type="list" allowBlank="1" showInputMessage="1" showErrorMessage="1" xr:uid="{00000000-0002-0000-0000-00000B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7132-02C9-4C5A-8613-0D8F029D8610}">
  <dimension ref="A1:H49"/>
  <sheetViews>
    <sheetView workbookViewId="0">
      <selection sqref="A1:H1"/>
    </sheetView>
  </sheetViews>
  <sheetFormatPr defaultRowHeight="15" x14ac:dyDescent="0.25"/>
  <cols>
    <col min="1" max="8" width="10.7109375" customWidth="1"/>
  </cols>
  <sheetData>
    <row r="1" spans="1:8" ht="90" customHeight="1" x14ac:dyDescent="0.25">
      <c r="A1" s="146" t="s">
        <v>223</v>
      </c>
      <c r="B1" s="147"/>
      <c r="C1" s="147"/>
      <c r="D1" s="147"/>
      <c r="E1" s="147"/>
      <c r="F1" s="147"/>
      <c r="G1" s="147"/>
      <c r="H1" s="148"/>
    </row>
    <row r="2" spans="1:8" x14ac:dyDescent="0.25">
      <c r="A2" s="141" t="s">
        <v>222</v>
      </c>
      <c r="B2" s="142"/>
      <c r="C2" s="142"/>
      <c r="D2" s="142"/>
      <c r="E2" s="142"/>
      <c r="F2" s="142"/>
      <c r="G2" s="142"/>
      <c r="H2" s="142"/>
    </row>
    <row r="3" spans="1:8" x14ac:dyDescent="0.25">
      <c r="A3" s="149"/>
      <c r="B3" s="150"/>
      <c r="C3" s="150"/>
      <c r="D3" s="150"/>
      <c r="E3" s="150"/>
      <c r="F3" s="150"/>
      <c r="G3" s="150"/>
      <c r="H3" s="151"/>
    </row>
    <row r="4" spans="1:8" x14ac:dyDescent="0.25">
      <c r="A4" s="138"/>
      <c r="B4" s="139"/>
      <c r="C4" s="139"/>
      <c r="D4" s="139"/>
      <c r="E4" s="139"/>
      <c r="F4" s="139"/>
      <c r="G4" s="139"/>
      <c r="H4" s="140"/>
    </row>
    <row r="5" spans="1:8" x14ac:dyDescent="0.25">
      <c r="A5" s="138"/>
      <c r="B5" s="139"/>
      <c r="C5" s="139"/>
      <c r="D5" s="139"/>
      <c r="E5" s="139"/>
      <c r="F5" s="139"/>
      <c r="G5" s="139"/>
      <c r="H5" s="140"/>
    </row>
    <row r="6" spans="1:8" x14ac:dyDescent="0.25">
      <c r="A6" s="138"/>
      <c r="B6" s="139"/>
      <c r="C6" s="139"/>
      <c r="D6" s="139"/>
      <c r="E6" s="139"/>
      <c r="F6" s="139"/>
      <c r="G6" s="139"/>
      <c r="H6" s="140"/>
    </row>
    <row r="7" spans="1:8" x14ac:dyDescent="0.25">
      <c r="A7" s="143"/>
      <c r="B7" s="144"/>
      <c r="C7" s="144"/>
      <c r="D7" s="144"/>
      <c r="E7" s="144"/>
      <c r="F7" s="144"/>
      <c r="G7" s="144"/>
      <c r="H7" s="145"/>
    </row>
    <row r="8" spans="1:8" x14ac:dyDescent="0.25">
      <c r="A8" s="141" t="s">
        <v>215</v>
      </c>
      <c r="B8" s="142"/>
      <c r="C8" s="142"/>
      <c r="D8" s="142"/>
      <c r="E8" s="142"/>
      <c r="F8" s="142"/>
      <c r="G8" s="142"/>
      <c r="H8" s="142"/>
    </row>
    <row r="9" spans="1:8" x14ac:dyDescent="0.25">
      <c r="A9" s="138"/>
      <c r="B9" s="139"/>
      <c r="C9" s="139"/>
      <c r="D9" s="139"/>
      <c r="E9" s="139"/>
      <c r="F9" s="139"/>
      <c r="G9" s="139"/>
      <c r="H9" s="140"/>
    </row>
    <row r="10" spans="1:8" x14ac:dyDescent="0.25">
      <c r="A10" s="138"/>
      <c r="B10" s="139"/>
      <c r="C10" s="139"/>
      <c r="D10" s="139"/>
      <c r="E10" s="139"/>
      <c r="F10" s="139"/>
      <c r="G10" s="139"/>
      <c r="H10" s="140"/>
    </row>
    <row r="11" spans="1:8" x14ac:dyDescent="0.25">
      <c r="A11" s="138"/>
      <c r="B11" s="139"/>
      <c r="C11" s="139"/>
      <c r="D11" s="139"/>
      <c r="E11" s="139"/>
      <c r="F11" s="139"/>
      <c r="G11" s="139"/>
      <c r="H11" s="140"/>
    </row>
    <row r="12" spans="1:8" x14ac:dyDescent="0.25">
      <c r="A12" s="138"/>
      <c r="B12" s="139"/>
      <c r="C12" s="139"/>
      <c r="D12" s="139"/>
      <c r="E12" s="139"/>
      <c r="F12" s="139"/>
      <c r="G12" s="139"/>
      <c r="H12" s="140"/>
    </row>
    <row r="13" spans="1:8" x14ac:dyDescent="0.25">
      <c r="A13" s="138"/>
      <c r="B13" s="139"/>
      <c r="C13" s="139"/>
      <c r="D13" s="139"/>
      <c r="E13" s="139"/>
      <c r="F13" s="139"/>
      <c r="G13" s="139"/>
      <c r="H13" s="140"/>
    </row>
    <row r="14" spans="1:8" s="16" customFormat="1" x14ac:dyDescent="0.25">
      <c r="A14" s="141" t="s">
        <v>233</v>
      </c>
      <c r="B14" s="142"/>
      <c r="C14" s="142"/>
      <c r="D14" s="142"/>
      <c r="E14" s="142"/>
      <c r="F14" s="142"/>
      <c r="G14" s="142"/>
      <c r="H14" s="142"/>
    </row>
    <row r="15" spans="1:8" s="16" customFormat="1" x14ac:dyDescent="0.25">
      <c r="A15" s="138"/>
      <c r="B15" s="139"/>
      <c r="C15" s="139"/>
      <c r="D15" s="139"/>
      <c r="E15" s="139"/>
      <c r="F15" s="139"/>
      <c r="G15" s="139"/>
      <c r="H15" s="140"/>
    </row>
    <row r="16" spans="1:8" s="16" customFormat="1" x14ac:dyDescent="0.25">
      <c r="A16" s="138"/>
      <c r="B16" s="139"/>
      <c r="C16" s="139"/>
      <c r="D16" s="139"/>
      <c r="E16" s="139"/>
      <c r="F16" s="139"/>
      <c r="G16" s="139"/>
      <c r="H16" s="140"/>
    </row>
    <row r="17" spans="1:8" s="16" customFormat="1" x14ac:dyDescent="0.25">
      <c r="A17" s="138"/>
      <c r="B17" s="139"/>
      <c r="C17" s="139"/>
      <c r="D17" s="139"/>
      <c r="E17" s="139"/>
      <c r="F17" s="139"/>
      <c r="G17" s="139"/>
      <c r="H17" s="140"/>
    </row>
    <row r="18" spans="1:8" s="16" customFormat="1" x14ac:dyDescent="0.25">
      <c r="A18" s="138"/>
      <c r="B18" s="139"/>
      <c r="C18" s="139"/>
      <c r="D18" s="139"/>
      <c r="E18" s="139"/>
      <c r="F18" s="139"/>
      <c r="G18" s="139"/>
      <c r="H18" s="140"/>
    </row>
    <row r="19" spans="1:8" s="16" customFormat="1" x14ac:dyDescent="0.25">
      <c r="A19" s="138"/>
      <c r="B19" s="139"/>
      <c r="C19" s="139"/>
      <c r="D19" s="139"/>
      <c r="E19" s="139"/>
      <c r="F19" s="139"/>
      <c r="G19" s="139"/>
      <c r="H19" s="140"/>
    </row>
    <row r="20" spans="1:8" s="16" customFormat="1" x14ac:dyDescent="0.25">
      <c r="A20" s="141" t="s">
        <v>234</v>
      </c>
      <c r="B20" s="142"/>
      <c r="C20" s="142"/>
      <c r="D20" s="142"/>
      <c r="E20" s="142"/>
      <c r="F20" s="142"/>
      <c r="G20" s="142"/>
      <c r="H20" s="142"/>
    </row>
    <row r="21" spans="1:8" s="16" customFormat="1" x14ac:dyDescent="0.25">
      <c r="A21" s="138"/>
      <c r="B21" s="139"/>
      <c r="C21" s="139"/>
      <c r="D21" s="139"/>
      <c r="E21" s="139"/>
      <c r="F21" s="139"/>
      <c r="G21" s="139"/>
      <c r="H21" s="140"/>
    </row>
    <row r="22" spans="1:8" s="16" customFormat="1" x14ac:dyDescent="0.25">
      <c r="A22" s="138"/>
      <c r="B22" s="139"/>
      <c r="C22" s="139"/>
      <c r="D22" s="139"/>
      <c r="E22" s="139"/>
      <c r="F22" s="139"/>
      <c r="G22" s="139"/>
      <c r="H22" s="140"/>
    </row>
    <row r="23" spans="1:8" s="16" customFormat="1" x14ac:dyDescent="0.25">
      <c r="A23" s="138"/>
      <c r="B23" s="139"/>
      <c r="C23" s="139"/>
      <c r="D23" s="139"/>
      <c r="E23" s="139"/>
      <c r="F23" s="139"/>
      <c r="G23" s="139"/>
      <c r="H23" s="140"/>
    </row>
    <row r="24" spans="1:8" s="16" customFormat="1" x14ac:dyDescent="0.25">
      <c r="A24" s="138"/>
      <c r="B24" s="139"/>
      <c r="C24" s="139"/>
      <c r="D24" s="139"/>
      <c r="E24" s="139"/>
      <c r="F24" s="139"/>
      <c r="G24" s="139"/>
      <c r="H24" s="140"/>
    </row>
    <row r="25" spans="1:8" s="16" customFormat="1" x14ac:dyDescent="0.25">
      <c r="A25" s="138"/>
      <c r="B25" s="139"/>
      <c r="C25" s="139"/>
      <c r="D25" s="139"/>
      <c r="E25" s="139"/>
      <c r="F25" s="139"/>
      <c r="G25" s="139"/>
      <c r="H25" s="140"/>
    </row>
    <row r="26" spans="1:8" s="16" customFormat="1" x14ac:dyDescent="0.25">
      <c r="A26" s="141" t="s">
        <v>216</v>
      </c>
      <c r="B26" s="142"/>
      <c r="C26" s="142"/>
      <c r="D26" s="142"/>
      <c r="E26" s="142"/>
      <c r="F26" s="142"/>
      <c r="G26" s="142"/>
      <c r="H26" s="142"/>
    </row>
    <row r="27" spans="1:8" s="16" customFormat="1" x14ac:dyDescent="0.25">
      <c r="A27" s="138"/>
      <c r="B27" s="139"/>
      <c r="C27" s="139"/>
      <c r="D27" s="139"/>
      <c r="E27" s="139"/>
      <c r="F27" s="139"/>
      <c r="G27" s="139"/>
      <c r="H27" s="140"/>
    </row>
    <row r="28" spans="1:8" s="16" customFormat="1" x14ac:dyDescent="0.25">
      <c r="A28" s="138"/>
      <c r="B28" s="139"/>
      <c r="C28" s="139"/>
      <c r="D28" s="139"/>
      <c r="E28" s="139"/>
      <c r="F28" s="139"/>
      <c r="G28" s="139"/>
      <c r="H28" s="140"/>
    </row>
    <row r="29" spans="1:8" s="16" customFormat="1" x14ac:dyDescent="0.25">
      <c r="A29" s="138"/>
      <c r="B29" s="139"/>
      <c r="C29" s="139"/>
      <c r="D29" s="139"/>
      <c r="E29" s="139"/>
      <c r="F29" s="139"/>
      <c r="G29" s="139"/>
      <c r="H29" s="140"/>
    </row>
    <row r="30" spans="1:8" s="16" customFormat="1" x14ac:dyDescent="0.25">
      <c r="A30" s="138"/>
      <c r="B30" s="139"/>
      <c r="C30" s="139"/>
      <c r="D30" s="139"/>
      <c r="E30" s="139"/>
      <c r="F30" s="139"/>
      <c r="G30" s="139"/>
      <c r="H30" s="140"/>
    </row>
    <row r="31" spans="1:8" s="16" customFormat="1" x14ac:dyDescent="0.25">
      <c r="A31" s="138"/>
      <c r="B31" s="139"/>
      <c r="C31" s="139"/>
      <c r="D31" s="139"/>
      <c r="E31" s="139"/>
      <c r="F31" s="139"/>
      <c r="G31" s="139"/>
      <c r="H31" s="140"/>
    </row>
    <row r="32" spans="1:8" s="16" customFormat="1" x14ac:dyDescent="0.25">
      <c r="A32" s="141" t="s">
        <v>235</v>
      </c>
      <c r="B32" s="142"/>
      <c r="C32" s="142"/>
      <c r="D32" s="142"/>
      <c r="E32" s="142"/>
      <c r="F32" s="142"/>
      <c r="G32" s="142"/>
      <c r="H32" s="142"/>
    </row>
    <row r="33" spans="1:8" s="16" customFormat="1" x14ac:dyDescent="0.25">
      <c r="A33" s="138"/>
      <c r="B33" s="139"/>
      <c r="C33" s="139"/>
      <c r="D33" s="139"/>
      <c r="E33" s="139"/>
      <c r="F33" s="139"/>
      <c r="G33" s="139"/>
      <c r="H33" s="140"/>
    </row>
    <row r="34" spans="1:8" s="16" customFormat="1" x14ac:dyDescent="0.25">
      <c r="A34" s="138"/>
      <c r="B34" s="139"/>
      <c r="C34" s="139"/>
      <c r="D34" s="139"/>
      <c r="E34" s="139"/>
      <c r="F34" s="139"/>
      <c r="G34" s="139"/>
      <c r="H34" s="140"/>
    </row>
    <row r="35" spans="1:8" s="16" customFormat="1" x14ac:dyDescent="0.25">
      <c r="A35" s="138"/>
      <c r="B35" s="139"/>
      <c r="C35" s="139"/>
      <c r="D35" s="139"/>
      <c r="E35" s="139"/>
      <c r="F35" s="139"/>
      <c r="G35" s="139"/>
      <c r="H35" s="140"/>
    </row>
    <row r="36" spans="1:8" s="16" customFormat="1" x14ac:dyDescent="0.25">
      <c r="A36" s="138"/>
      <c r="B36" s="139"/>
      <c r="C36" s="139"/>
      <c r="D36" s="139"/>
      <c r="E36" s="139"/>
      <c r="F36" s="139"/>
      <c r="G36" s="139"/>
      <c r="H36" s="140"/>
    </row>
    <row r="37" spans="1:8" s="16" customFormat="1" x14ac:dyDescent="0.25">
      <c r="A37" s="138"/>
      <c r="B37" s="139"/>
      <c r="C37" s="139"/>
      <c r="D37" s="139"/>
      <c r="E37" s="139"/>
      <c r="F37" s="139"/>
      <c r="G37" s="139"/>
      <c r="H37" s="140"/>
    </row>
    <row r="38" spans="1:8" s="16" customFormat="1" x14ac:dyDescent="0.25">
      <c r="A38" s="141" t="s">
        <v>236</v>
      </c>
      <c r="B38" s="142"/>
      <c r="C38" s="142"/>
      <c r="D38" s="142"/>
      <c r="E38" s="142"/>
      <c r="F38" s="142"/>
      <c r="G38" s="142"/>
      <c r="H38" s="142"/>
    </row>
    <row r="39" spans="1:8" s="16" customFormat="1" x14ac:dyDescent="0.25">
      <c r="A39" s="138"/>
      <c r="B39" s="139"/>
      <c r="C39" s="139"/>
      <c r="D39" s="139"/>
      <c r="E39" s="139"/>
      <c r="F39" s="139"/>
      <c r="G39" s="139"/>
      <c r="H39" s="140"/>
    </row>
    <row r="40" spans="1:8" s="16" customFormat="1" x14ac:dyDescent="0.25">
      <c r="A40" s="138"/>
      <c r="B40" s="139"/>
      <c r="C40" s="139"/>
      <c r="D40" s="139"/>
      <c r="E40" s="139"/>
      <c r="F40" s="139"/>
      <c r="G40" s="139"/>
      <c r="H40" s="140"/>
    </row>
    <row r="41" spans="1:8" s="16" customFormat="1" x14ac:dyDescent="0.25">
      <c r="A41" s="138"/>
      <c r="B41" s="139"/>
      <c r="C41" s="139"/>
      <c r="D41" s="139"/>
      <c r="E41" s="139"/>
      <c r="F41" s="139"/>
      <c r="G41" s="139"/>
      <c r="H41" s="140"/>
    </row>
    <row r="42" spans="1:8" s="16" customFormat="1" x14ac:dyDescent="0.25">
      <c r="A42" s="138"/>
      <c r="B42" s="139"/>
      <c r="C42" s="139"/>
      <c r="D42" s="139"/>
      <c r="E42" s="139"/>
      <c r="F42" s="139"/>
      <c r="G42" s="139"/>
      <c r="H42" s="140"/>
    </row>
    <row r="43" spans="1:8" s="16" customFormat="1" x14ac:dyDescent="0.25">
      <c r="A43" s="138"/>
      <c r="B43" s="139"/>
      <c r="C43" s="139"/>
      <c r="D43" s="139"/>
      <c r="E43" s="139"/>
      <c r="F43" s="139"/>
      <c r="G43" s="139"/>
      <c r="H43" s="140"/>
    </row>
    <row r="44" spans="1:8" s="16" customFormat="1" x14ac:dyDescent="0.25">
      <c r="A44" s="141" t="s">
        <v>217</v>
      </c>
      <c r="B44" s="142"/>
      <c r="C44" s="142"/>
      <c r="D44" s="142"/>
      <c r="E44" s="142"/>
      <c r="F44" s="142"/>
      <c r="G44" s="142"/>
      <c r="H44" s="142"/>
    </row>
    <row r="45" spans="1:8" s="16" customFormat="1" x14ac:dyDescent="0.25">
      <c r="A45" s="138"/>
      <c r="B45" s="139"/>
      <c r="C45" s="139"/>
      <c r="D45" s="139"/>
      <c r="E45" s="139"/>
      <c r="F45" s="139"/>
      <c r="G45" s="139"/>
      <c r="H45" s="140"/>
    </row>
    <row r="46" spans="1:8" s="16" customFormat="1" x14ac:dyDescent="0.25">
      <c r="A46" s="138"/>
      <c r="B46" s="139"/>
      <c r="C46" s="139"/>
      <c r="D46" s="139"/>
      <c r="E46" s="139"/>
      <c r="F46" s="139"/>
      <c r="G46" s="139"/>
      <c r="H46" s="140"/>
    </row>
    <row r="47" spans="1:8" s="16" customFormat="1" x14ac:dyDescent="0.25">
      <c r="A47" s="138"/>
      <c r="B47" s="139"/>
      <c r="C47" s="139"/>
      <c r="D47" s="139"/>
      <c r="E47" s="139"/>
      <c r="F47" s="139"/>
      <c r="G47" s="139"/>
      <c r="H47" s="140"/>
    </row>
    <row r="48" spans="1:8" s="16" customFormat="1" x14ac:dyDescent="0.25">
      <c r="A48" s="138"/>
      <c r="B48" s="139"/>
      <c r="C48" s="139"/>
      <c r="D48" s="139"/>
      <c r="E48" s="139"/>
      <c r="F48" s="139"/>
      <c r="G48" s="139"/>
      <c r="H48" s="140"/>
    </row>
    <row r="49" spans="1:8" s="16" customFormat="1" x14ac:dyDescent="0.25">
      <c r="A49" s="138"/>
      <c r="B49" s="139"/>
      <c r="C49" s="139"/>
      <c r="D49" s="139"/>
      <c r="E49" s="139"/>
      <c r="F49" s="139"/>
      <c r="G49" s="139"/>
      <c r="H49" s="140"/>
    </row>
  </sheetData>
  <mergeCells count="49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9:H49"/>
    <mergeCell ref="A43:H43"/>
    <mergeCell ref="A44:H44"/>
    <mergeCell ref="A45:H45"/>
    <mergeCell ref="A46:H46"/>
    <mergeCell ref="A47:H47"/>
    <mergeCell ref="A48:H48"/>
  </mergeCells>
  <conditionalFormatting sqref="A3 A9:A13">
    <cfRule type="cellIs" dxfId="38" priority="11" operator="equal">
      <formula>""</formula>
    </cfRule>
  </conditionalFormatting>
  <conditionalFormatting sqref="A4">
    <cfRule type="cellIs" dxfId="37" priority="10" operator="equal">
      <formula>""</formula>
    </cfRule>
  </conditionalFormatting>
  <conditionalFormatting sqref="A5">
    <cfRule type="cellIs" dxfId="36" priority="9" operator="equal">
      <formula>""</formula>
    </cfRule>
  </conditionalFormatting>
  <conditionalFormatting sqref="A6">
    <cfRule type="cellIs" dxfId="35" priority="8" operator="equal">
      <formula>""</formula>
    </cfRule>
  </conditionalFormatting>
  <conditionalFormatting sqref="A7">
    <cfRule type="cellIs" dxfId="34" priority="7" operator="equal">
      <formula>""</formula>
    </cfRule>
  </conditionalFormatting>
  <conditionalFormatting sqref="A15:A19">
    <cfRule type="cellIs" dxfId="33" priority="6" operator="equal">
      <formula>""</formula>
    </cfRule>
  </conditionalFormatting>
  <conditionalFormatting sqref="A21:A25">
    <cfRule type="cellIs" dxfId="32" priority="5" operator="equal">
      <formula>""</formula>
    </cfRule>
  </conditionalFormatting>
  <conditionalFormatting sqref="A27:A31">
    <cfRule type="cellIs" dxfId="31" priority="4" operator="equal">
      <formula>""</formula>
    </cfRule>
  </conditionalFormatting>
  <conditionalFormatting sqref="A33:A37">
    <cfRule type="cellIs" dxfId="30" priority="3" operator="equal">
      <formula>""</formula>
    </cfRule>
  </conditionalFormatting>
  <conditionalFormatting sqref="A39:A43">
    <cfRule type="cellIs" dxfId="29" priority="2" operator="equal">
      <formula>""</formula>
    </cfRule>
  </conditionalFormatting>
  <conditionalFormatting sqref="A45:A49">
    <cfRule type="cellIs" dxfId="28" priority="1" operator="equal">
      <formula>""</formula>
    </cfRule>
  </conditionalFormatting>
  <dataValidations count="1">
    <dataValidation allowBlank="1" showInputMessage="1" showErrorMessage="1" prompt="Za prelazak u novi red unutar ćelije stisnite Alt+Enter" sqref="B4:H7 A3:A7 A9:A13 A15:A19 A21:A25 A27:A31 A33:A37 A39:A43 A45:A49" xr:uid="{425EF32F-7C3F-46A6-A5C6-B0E9FBD2460B}"/>
  </dataValidations>
  <pageMargins left="0.70866141732283472" right="0.70866141732283472" top="0.39370078740157483" bottom="0.39370078740157483" header="0.11811023622047245" footer="0.11811023622047245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"/>
  <sheetViews>
    <sheetView showGridLines="0" zoomScaleNormal="100" zoomScaleSheetLayoutView="100" workbookViewId="0">
      <selection sqref="A1:M1"/>
    </sheetView>
  </sheetViews>
  <sheetFormatPr defaultColWidth="9.140625" defaultRowHeight="15" x14ac:dyDescent="0.25"/>
  <cols>
    <col min="1" max="1" width="2.85546875" style="43" customWidth="1"/>
    <col min="2" max="6" width="7" style="43" customWidth="1"/>
    <col min="7" max="7" width="9.28515625" style="43" customWidth="1"/>
    <col min="8" max="13" width="7" style="43" customWidth="1"/>
    <col min="14" max="16384" width="9.140625" style="43"/>
  </cols>
  <sheetData>
    <row r="1" spans="1:13" x14ac:dyDescent="0.25">
      <c r="A1" s="176" t="s">
        <v>224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x14ac:dyDescent="0.25">
      <c r="A2" s="181" t="s">
        <v>201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</row>
    <row r="3" spans="1:13" ht="15" customHeight="1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x14ac:dyDescent="0.25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x14ac:dyDescent="0.2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3" x14ac:dyDescent="0.25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</row>
    <row r="10" spans="1:13" x14ac:dyDescent="0.25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</row>
    <row r="11" spans="1:13" x14ac:dyDescent="0.25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5">
      <c r="A12" s="177" t="s">
        <v>226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9"/>
    </row>
    <row r="13" spans="1:13" ht="15" customHeight="1" x14ac:dyDescent="0.25">
      <c r="A13" s="186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8"/>
    </row>
    <row r="14" spans="1:13" ht="15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1"/>
    </row>
    <row r="15" spans="1:13" ht="15" customHeight="1" x14ac:dyDescent="0.25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1"/>
    </row>
    <row r="16" spans="1:13" x14ac:dyDescent="0.25">
      <c r="A16" s="189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1"/>
    </row>
    <row r="17" spans="1:13" ht="15" customHeight="1" x14ac:dyDescent="0.25">
      <c r="A17" s="189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1"/>
    </row>
    <row r="18" spans="1:13" ht="15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1"/>
    </row>
    <row r="19" spans="1:13" x14ac:dyDescent="0.25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1"/>
    </row>
    <row r="20" spans="1:13" x14ac:dyDescent="0.25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4"/>
    </row>
    <row r="21" spans="1:13" x14ac:dyDescent="0.25">
      <c r="A21" s="146" t="s">
        <v>225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4"/>
    </row>
    <row r="22" spans="1:13" ht="15" customHeight="1" x14ac:dyDescent="0.25">
      <c r="A22" s="165" t="s">
        <v>138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7"/>
    </row>
    <row r="23" spans="1:13" ht="15" customHeight="1" x14ac:dyDescent="0.25">
      <c r="A23" s="152" t="s">
        <v>142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</row>
    <row r="24" spans="1:13" ht="15" customHeight="1" x14ac:dyDescent="0.25">
      <c r="A24" s="152" t="s">
        <v>143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</row>
    <row r="25" spans="1:13" x14ac:dyDescent="0.25">
      <c r="A25" s="152" t="s">
        <v>144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4"/>
    </row>
    <row r="26" spans="1:13" x14ac:dyDescent="0.25">
      <c r="A26" s="152" t="s">
        <v>145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4"/>
    </row>
    <row r="27" spans="1:13" x14ac:dyDescent="0.25">
      <c r="A27" s="155" t="s">
        <v>220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7"/>
    </row>
    <row r="28" spans="1:13" x14ac:dyDescent="0.2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4"/>
    </row>
    <row r="29" spans="1:13" ht="63" customHeight="1" x14ac:dyDescent="0.25">
      <c r="A29" s="146" t="s">
        <v>227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</row>
    <row r="30" spans="1:13" ht="42.75" customHeight="1" x14ac:dyDescent="0.25">
      <c r="A30" s="195" t="s">
        <v>218</v>
      </c>
      <c r="B30" s="196"/>
      <c r="C30" s="196"/>
      <c r="D30" s="196"/>
      <c r="E30" s="196"/>
      <c r="F30" s="196"/>
      <c r="G30" s="96" t="s">
        <v>221</v>
      </c>
      <c r="H30" s="196" t="s">
        <v>232</v>
      </c>
      <c r="I30" s="196"/>
      <c r="J30" s="196"/>
      <c r="K30" s="196"/>
      <c r="L30" s="196"/>
      <c r="M30" s="197"/>
    </row>
    <row r="31" spans="1:13" ht="15.75" customHeight="1" x14ac:dyDescent="0.25">
      <c r="A31" s="162"/>
      <c r="B31" s="162"/>
      <c r="C31" s="162"/>
      <c r="D31" s="162"/>
      <c r="E31" s="162"/>
      <c r="F31" s="162"/>
      <c r="G31" s="98"/>
      <c r="H31" s="162"/>
      <c r="I31" s="162"/>
      <c r="J31" s="162"/>
      <c r="K31" s="162"/>
      <c r="L31" s="162"/>
      <c r="M31" s="162"/>
    </row>
    <row r="32" spans="1:13" ht="15.75" customHeight="1" x14ac:dyDescent="0.25">
      <c r="A32" s="158"/>
      <c r="B32" s="158"/>
      <c r="C32" s="158"/>
      <c r="D32" s="158"/>
      <c r="E32" s="158"/>
      <c r="F32" s="158"/>
      <c r="G32" s="97"/>
      <c r="H32" s="158"/>
      <c r="I32" s="158"/>
      <c r="J32" s="158"/>
      <c r="K32" s="158"/>
      <c r="L32" s="158"/>
      <c r="M32" s="158"/>
    </row>
    <row r="33" spans="1:13" ht="15.75" customHeight="1" x14ac:dyDescent="0.25">
      <c r="A33" s="158"/>
      <c r="B33" s="158"/>
      <c r="C33" s="158"/>
      <c r="D33" s="158"/>
      <c r="E33" s="158"/>
      <c r="F33" s="158"/>
      <c r="G33" s="97"/>
      <c r="H33" s="158"/>
      <c r="I33" s="158"/>
      <c r="J33" s="158"/>
      <c r="K33" s="158"/>
      <c r="L33" s="158"/>
      <c r="M33" s="158"/>
    </row>
    <row r="34" spans="1:13" ht="15.75" customHeight="1" x14ac:dyDescent="0.25">
      <c r="A34" s="158"/>
      <c r="B34" s="158"/>
      <c r="C34" s="158"/>
      <c r="D34" s="158"/>
      <c r="E34" s="158"/>
      <c r="F34" s="158"/>
      <c r="G34" s="97"/>
      <c r="H34" s="158"/>
      <c r="I34" s="158"/>
      <c r="J34" s="158"/>
      <c r="K34" s="158"/>
      <c r="L34" s="158"/>
      <c r="M34" s="158"/>
    </row>
    <row r="35" spans="1:13" ht="15.75" customHeight="1" x14ac:dyDescent="0.25">
      <c r="A35" s="158"/>
      <c r="B35" s="158"/>
      <c r="C35" s="158"/>
      <c r="D35" s="158"/>
      <c r="E35" s="158"/>
      <c r="F35" s="158"/>
      <c r="G35" s="97"/>
      <c r="H35" s="158"/>
      <c r="I35" s="158"/>
      <c r="J35" s="158"/>
      <c r="K35" s="158"/>
      <c r="L35" s="158"/>
      <c r="M35" s="158"/>
    </row>
    <row r="36" spans="1:13" ht="15.75" customHeight="1" x14ac:dyDescent="0.25">
      <c r="A36" s="158"/>
      <c r="B36" s="158"/>
      <c r="C36" s="158"/>
      <c r="D36" s="158"/>
      <c r="E36" s="158"/>
      <c r="F36" s="158"/>
      <c r="G36" s="97"/>
      <c r="H36" s="158"/>
      <c r="I36" s="158"/>
      <c r="J36" s="158"/>
      <c r="K36" s="158"/>
      <c r="L36" s="158"/>
      <c r="M36" s="158"/>
    </row>
    <row r="37" spans="1:13" ht="15.75" customHeight="1" x14ac:dyDescent="0.25">
      <c r="A37" s="158"/>
      <c r="B37" s="158"/>
      <c r="C37" s="158"/>
      <c r="D37" s="158"/>
      <c r="E37" s="158"/>
      <c r="F37" s="158"/>
      <c r="G37" s="97"/>
      <c r="H37" s="158"/>
      <c r="I37" s="158"/>
      <c r="J37" s="158"/>
      <c r="K37" s="158"/>
      <c r="L37" s="158"/>
      <c r="M37" s="158"/>
    </row>
    <row r="38" spans="1:13" ht="15.75" customHeight="1" x14ac:dyDescent="0.25">
      <c r="A38" s="158"/>
      <c r="B38" s="158"/>
      <c r="C38" s="158"/>
      <c r="D38" s="158"/>
      <c r="E38" s="158"/>
      <c r="F38" s="158"/>
      <c r="G38" s="97"/>
      <c r="H38" s="158"/>
      <c r="I38" s="158"/>
      <c r="J38" s="158"/>
      <c r="K38" s="158"/>
      <c r="L38" s="158"/>
      <c r="M38" s="158"/>
    </row>
    <row r="39" spans="1:13" ht="15.75" customHeight="1" x14ac:dyDescent="0.25">
      <c r="A39" s="158"/>
      <c r="B39" s="158"/>
      <c r="C39" s="158"/>
      <c r="D39" s="158"/>
      <c r="E39" s="158"/>
      <c r="F39" s="158"/>
      <c r="G39" s="97"/>
      <c r="H39" s="158"/>
      <c r="I39" s="158"/>
      <c r="J39" s="158"/>
      <c r="K39" s="158"/>
      <c r="L39" s="158"/>
      <c r="M39" s="158"/>
    </row>
    <row r="40" spans="1:13" ht="15" customHeight="1" x14ac:dyDescent="0.25">
      <c r="A40" s="171" t="s">
        <v>219</v>
      </c>
      <c r="B40" s="172"/>
      <c r="C40" s="172"/>
      <c r="D40" s="172"/>
      <c r="E40" s="172"/>
      <c r="F40" s="172"/>
      <c r="G40" s="97"/>
      <c r="H40" s="158"/>
      <c r="I40" s="158"/>
      <c r="J40" s="158"/>
      <c r="K40" s="158"/>
      <c r="L40" s="158"/>
      <c r="M40" s="158"/>
    </row>
    <row r="41" spans="1:13" ht="24" customHeight="1" x14ac:dyDescent="0.25">
      <c r="A41" s="146" t="s">
        <v>228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4"/>
    </row>
    <row r="42" spans="1:13" x14ac:dyDescent="0.25">
      <c r="A42" s="159" t="s">
        <v>229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1"/>
    </row>
    <row r="43" spans="1:13" ht="15" customHeight="1" x14ac:dyDescent="0.25">
      <c r="A43" s="165" t="s">
        <v>138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7"/>
    </row>
    <row r="44" spans="1:13" ht="15" customHeight="1" x14ac:dyDescent="0.25">
      <c r="A44" s="152" t="s">
        <v>142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</row>
    <row r="45" spans="1:13" ht="15" customHeight="1" x14ac:dyDescent="0.25">
      <c r="A45" s="152" t="s">
        <v>143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4"/>
    </row>
    <row r="46" spans="1:13" x14ac:dyDescent="0.25">
      <c r="A46" s="152" t="s">
        <v>144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4"/>
    </row>
    <row r="47" spans="1:13" ht="18.75" customHeight="1" x14ac:dyDescent="0.2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70"/>
    </row>
    <row r="48" spans="1:13" ht="18.75" customHeight="1" x14ac:dyDescent="0.25">
      <c r="A48" s="183" t="s">
        <v>220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5"/>
    </row>
    <row r="49" spans="1:13" x14ac:dyDescent="0.25">
      <c r="A49" s="159" t="s">
        <v>230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1"/>
    </row>
    <row r="50" spans="1:13" ht="15" customHeight="1" x14ac:dyDescent="0.25">
      <c r="A50" s="165" t="s">
        <v>138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7"/>
    </row>
    <row r="51" spans="1:13" ht="15" customHeight="1" x14ac:dyDescent="0.25">
      <c r="A51" s="152" t="s">
        <v>142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4"/>
    </row>
    <row r="52" spans="1:13" ht="15" customHeight="1" x14ac:dyDescent="0.25">
      <c r="A52" s="152" t="s">
        <v>143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4"/>
    </row>
    <row r="53" spans="1:13" x14ac:dyDescent="0.25">
      <c r="A53" s="152" t="s">
        <v>144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4"/>
    </row>
    <row r="54" spans="1:13" ht="18.75" customHeigh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70"/>
    </row>
    <row r="55" spans="1:13" ht="18.75" customHeight="1" x14ac:dyDescent="0.25">
      <c r="A55" s="183" t="s">
        <v>220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5"/>
    </row>
    <row r="56" spans="1:13" x14ac:dyDescent="0.25">
      <c r="A56" s="180" t="s">
        <v>231</v>
      </c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</row>
    <row r="57" spans="1:13" ht="15" customHeight="1" x14ac:dyDescent="0.25">
      <c r="A57" s="34" t="s">
        <v>137</v>
      </c>
      <c r="B57" s="173" t="s">
        <v>191</v>
      </c>
      <c r="C57" s="174"/>
      <c r="D57" s="174"/>
      <c r="E57" s="174"/>
      <c r="F57" s="175"/>
      <c r="G57" s="173" t="s">
        <v>192</v>
      </c>
      <c r="H57" s="174"/>
      <c r="I57" s="174"/>
      <c r="J57" s="174"/>
      <c r="K57" s="174"/>
      <c r="L57" s="174"/>
      <c r="M57" s="175"/>
    </row>
    <row r="58" spans="1:13" x14ac:dyDescent="0.25">
      <c r="A58" s="34" t="s">
        <v>138</v>
      </c>
      <c r="B58" s="173"/>
      <c r="C58" s="174"/>
      <c r="D58" s="174"/>
      <c r="E58" s="174"/>
      <c r="F58" s="175"/>
      <c r="G58" s="173"/>
      <c r="H58" s="174"/>
      <c r="I58" s="174"/>
      <c r="J58" s="174"/>
      <c r="K58" s="174"/>
      <c r="L58" s="174"/>
      <c r="M58" s="175"/>
    </row>
    <row r="59" spans="1:13" x14ac:dyDescent="0.25">
      <c r="A59" s="34" t="s">
        <v>142</v>
      </c>
      <c r="B59" s="173"/>
      <c r="C59" s="174"/>
      <c r="D59" s="174"/>
      <c r="E59" s="174"/>
      <c r="F59" s="175"/>
      <c r="G59" s="173"/>
      <c r="H59" s="174"/>
      <c r="I59" s="174"/>
      <c r="J59" s="174"/>
      <c r="K59" s="174"/>
      <c r="L59" s="174"/>
      <c r="M59" s="175"/>
    </row>
    <row r="60" spans="1:13" x14ac:dyDescent="0.25">
      <c r="A60" s="34" t="s">
        <v>143</v>
      </c>
      <c r="B60" s="173"/>
      <c r="C60" s="174"/>
      <c r="D60" s="174"/>
      <c r="E60" s="174"/>
      <c r="F60" s="175"/>
      <c r="G60" s="173"/>
      <c r="H60" s="174"/>
      <c r="I60" s="174"/>
      <c r="J60" s="174"/>
      <c r="K60" s="174"/>
      <c r="L60" s="174"/>
      <c r="M60" s="175"/>
    </row>
    <row r="61" spans="1:13" x14ac:dyDescent="0.25">
      <c r="A61" s="39" t="s">
        <v>144</v>
      </c>
      <c r="B61" s="173"/>
      <c r="C61" s="174"/>
      <c r="D61" s="174"/>
      <c r="E61" s="174"/>
      <c r="F61" s="175"/>
      <c r="G61" s="173"/>
      <c r="H61" s="174"/>
      <c r="I61" s="174"/>
      <c r="J61" s="174"/>
      <c r="K61" s="174"/>
      <c r="L61" s="174"/>
      <c r="M61" s="175"/>
    </row>
    <row r="62" spans="1:13" x14ac:dyDescent="0.25">
      <c r="A62" s="34" t="s">
        <v>145</v>
      </c>
      <c r="B62" s="173"/>
      <c r="C62" s="174"/>
      <c r="D62" s="174"/>
      <c r="E62" s="174"/>
      <c r="F62" s="175"/>
      <c r="G62" s="173"/>
      <c r="H62" s="174"/>
      <c r="I62" s="174"/>
      <c r="J62" s="174"/>
      <c r="K62" s="174"/>
      <c r="L62" s="174"/>
      <c r="M62" s="175"/>
    </row>
    <row r="63" spans="1:13" x14ac:dyDescent="0.25">
      <c r="A63" s="34" t="s">
        <v>146</v>
      </c>
      <c r="B63" s="173"/>
      <c r="C63" s="174"/>
      <c r="D63" s="174"/>
      <c r="E63" s="174"/>
      <c r="F63" s="175"/>
      <c r="G63" s="173"/>
      <c r="H63" s="174"/>
      <c r="I63" s="174"/>
      <c r="J63" s="174"/>
      <c r="K63" s="174"/>
      <c r="L63" s="174"/>
      <c r="M63" s="175"/>
    </row>
    <row r="64" spans="1:13" x14ac:dyDescent="0.25">
      <c r="A64" s="34" t="s">
        <v>147</v>
      </c>
      <c r="B64" s="173"/>
      <c r="C64" s="174"/>
      <c r="D64" s="174"/>
      <c r="E64" s="174"/>
      <c r="F64" s="175"/>
      <c r="G64" s="173"/>
      <c r="H64" s="174"/>
      <c r="I64" s="174"/>
      <c r="J64" s="174"/>
      <c r="K64" s="174"/>
      <c r="L64" s="174"/>
      <c r="M64" s="175"/>
    </row>
    <row r="65" spans="1:13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7"/>
      <c r="K65" s="7"/>
      <c r="L65" s="7"/>
      <c r="M65" s="7"/>
    </row>
    <row r="66" spans="1:13" x14ac:dyDescent="0.25">
      <c r="A66" s="45"/>
      <c r="B66" s="45"/>
      <c r="C66" s="45"/>
      <c r="D66" s="46"/>
      <c r="E66" s="46"/>
      <c r="F66" s="46"/>
      <c r="G66" s="46"/>
      <c r="H66" s="47"/>
      <c r="I66" s="47"/>
      <c r="J66" s="7"/>
      <c r="K66" s="7"/>
      <c r="L66" s="7"/>
      <c r="M66" s="7"/>
    </row>
    <row r="67" spans="1:13" x14ac:dyDescent="0.25">
      <c r="A67" s="45"/>
      <c r="B67" s="45"/>
      <c r="C67" s="45"/>
      <c r="D67" s="46"/>
      <c r="E67" s="46"/>
      <c r="F67" s="46"/>
      <c r="G67" s="46"/>
      <c r="H67" s="47"/>
      <c r="I67" s="47"/>
      <c r="J67" s="7"/>
      <c r="K67" s="7"/>
      <c r="L67" s="7"/>
      <c r="M67" s="7"/>
    </row>
    <row r="68" spans="1:13" x14ac:dyDescent="0.25">
      <c r="A68" s="48"/>
      <c r="B68" s="48"/>
      <c r="C68" s="48"/>
      <c r="D68" s="48"/>
      <c r="E68" s="48"/>
      <c r="F68" s="48"/>
      <c r="G68" s="48"/>
      <c r="H68" s="49"/>
      <c r="I68" s="49"/>
      <c r="J68" s="7"/>
      <c r="K68" s="7"/>
      <c r="L68" s="7"/>
      <c r="M68" s="7"/>
    </row>
  </sheetData>
  <mergeCells count="68">
    <mergeCell ref="A1:M1"/>
    <mergeCell ref="A12:M12"/>
    <mergeCell ref="A54:M54"/>
    <mergeCell ref="A56:M56"/>
    <mergeCell ref="A2:M2"/>
    <mergeCell ref="A3:M11"/>
    <mergeCell ref="A21:M21"/>
    <mergeCell ref="A41:M41"/>
    <mergeCell ref="A48:M48"/>
    <mergeCell ref="A13:M20"/>
    <mergeCell ref="A30:F30"/>
    <mergeCell ref="H30:M30"/>
    <mergeCell ref="A43:M43"/>
    <mergeCell ref="A44:M44"/>
    <mergeCell ref="A45:M45"/>
    <mergeCell ref="A55:M55"/>
    <mergeCell ref="B64:F64"/>
    <mergeCell ref="G64:M64"/>
    <mergeCell ref="B57:F57"/>
    <mergeCell ref="G57:M57"/>
    <mergeCell ref="B58:F58"/>
    <mergeCell ref="G58:M58"/>
    <mergeCell ref="B59:F59"/>
    <mergeCell ref="G59:M59"/>
    <mergeCell ref="B60:F60"/>
    <mergeCell ref="G60:M60"/>
    <mergeCell ref="B61:F61"/>
    <mergeCell ref="G61:M61"/>
    <mergeCell ref="B62:F62"/>
    <mergeCell ref="G62:M62"/>
    <mergeCell ref="B63:F63"/>
    <mergeCell ref="G63:M63"/>
    <mergeCell ref="A22:M22"/>
    <mergeCell ref="A23:M23"/>
    <mergeCell ref="A24:M24"/>
    <mergeCell ref="A25:M25"/>
    <mergeCell ref="A26:M26"/>
    <mergeCell ref="A51:M51"/>
    <mergeCell ref="A46:M46"/>
    <mergeCell ref="A47:M47"/>
    <mergeCell ref="A52:M52"/>
    <mergeCell ref="A34:F34"/>
    <mergeCell ref="H34:M34"/>
    <mergeCell ref="A35:F35"/>
    <mergeCell ref="H35:M35"/>
    <mergeCell ref="A49:M49"/>
    <mergeCell ref="A37:F37"/>
    <mergeCell ref="H37:M37"/>
    <mergeCell ref="A38:F38"/>
    <mergeCell ref="H38:M38"/>
    <mergeCell ref="H40:M40"/>
    <mergeCell ref="A40:F40"/>
    <mergeCell ref="A53:M53"/>
    <mergeCell ref="A27:M27"/>
    <mergeCell ref="A28:M28"/>
    <mergeCell ref="A39:F39"/>
    <mergeCell ref="H39:M39"/>
    <mergeCell ref="A42:M42"/>
    <mergeCell ref="A36:F36"/>
    <mergeCell ref="H36:M36"/>
    <mergeCell ref="A32:F32"/>
    <mergeCell ref="H32:M32"/>
    <mergeCell ref="A31:F31"/>
    <mergeCell ref="H31:M31"/>
    <mergeCell ref="A33:F33"/>
    <mergeCell ref="H33:M33"/>
    <mergeCell ref="A29:M29"/>
    <mergeCell ref="A50:M50"/>
  </mergeCells>
  <conditionalFormatting sqref="A3">
    <cfRule type="cellIs" dxfId="27" priority="36" operator="equal">
      <formula>""</formula>
    </cfRule>
  </conditionalFormatting>
  <conditionalFormatting sqref="A3">
    <cfRule type="cellIs" dxfId="26" priority="35" operator="equal">
      <formula>""</formula>
    </cfRule>
  </conditionalFormatting>
  <conditionalFormatting sqref="A13">
    <cfRule type="cellIs" dxfId="25" priority="34" operator="equal">
      <formula>""</formula>
    </cfRule>
  </conditionalFormatting>
  <conditionalFormatting sqref="A13">
    <cfRule type="cellIs" dxfId="24" priority="33" operator="equal">
      <formula>""</formula>
    </cfRule>
  </conditionalFormatting>
  <conditionalFormatting sqref="A43:A48">
    <cfRule type="cellIs" dxfId="23" priority="26" operator="equal">
      <formula>""</formula>
    </cfRule>
  </conditionalFormatting>
  <conditionalFormatting sqref="A43:A48">
    <cfRule type="cellIs" dxfId="22" priority="25" operator="equal">
      <formula>""</formula>
    </cfRule>
  </conditionalFormatting>
  <conditionalFormatting sqref="A30">
    <cfRule type="cellIs" dxfId="21" priority="24" operator="equal">
      <formula>""</formula>
    </cfRule>
  </conditionalFormatting>
  <conditionalFormatting sqref="A30">
    <cfRule type="cellIs" dxfId="20" priority="23" operator="equal">
      <formula>""</formula>
    </cfRule>
  </conditionalFormatting>
  <conditionalFormatting sqref="A32">
    <cfRule type="cellIs" dxfId="19" priority="22" operator="equal">
      <formula>""</formula>
    </cfRule>
  </conditionalFormatting>
  <conditionalFormatting sqref="A32">
    <cfRule type="cellIs" dxfId="18" priority="21" operator="equal">
      <formula>""</formula>
    </cfRule>
  </conditionalFormatting>
  <conditionalFormatting sqref="A22:A40">
    <cfRule type="cellIs" dxfId="17" priority="5" operator="equal">
      <formula>""</formula>
    </cfRule>
  </conditionalFormatting>
  <conditionalFormatting sqref="A50:A55">
    <cfRule type="cellIs" dxfId="16" priority="1" operator="equal">
      <formula>""</formula>
    </cfRule>
  </conditionalFormatting>
  <conditionalFormatting sqref="A31">
    <cfRule type="cellIs" dxfId="15" priority="19" operator="equal">
      <formula>""</formula>
    </cfRule>
  </conditionalFormatting>
  <conditionalFormatting sqref="A31">
    <cfRule type="cellIs" dxfId="14" priority="20" operator="equal">
      <formula>""</formula>
    </cfRule>
  </conditionalFormatting>
  <conditionalFormatting sqref="A34">
    <cfRule type="cellIs" dxfId="13" priority="17" operator="equal">
      <formula>""</formula>
    </cfRule>
  </conditionalFormatting>
  <conditionalFormatting sqref="A34">
    <cfRule type="cellIs" dxfId="12" priority="18" operator="equal">
      <formula>""</formula>
    </cfRule>
  </conditionalFormatting>
  <conditionalFormatting sqref="A33">
    <cfRule type="cellIs" dxfId="11" priority="15" operator="equal">
      <formula>""</formula>
    </cfRule>
  </conditionalFormatting>
  <conditionalFormatting sqref="A33">
    <cfRule type="cellIs" dxfId="10" priority="16" operator="equal">
      <formula>""</formula>
    </cfRule>
  </conditionalFormatting>
  <conditionalFormatting sqref="A36">
    <cfRule type="cellIs" dxfId="9" priority="13" operator="equal">
      <formula>""</formula>
    </cfRule>
  </conditionalFormatting>
  <conditionalFormatting sqref="A36">
    <cfRule type="cellIs" dxfId="8" priority="14" operator="equal">
      <formula>""</formula>
    </cfRule>
  </conditionalFormatting>
  <conditionalFormatting sqref="A35">
    <cfRule type="cellIs" dxfId="7" priority="11" operator="equal">
      <formula>""</formula>
    </cfRule>
  </conditionalFormatting>
  <conditionalFormatting sqref="A35">
    <cfRule type="cellIs" dxfId="6" priority="12" operator="equal">
      <formula>""</formula>
    </cfRule>
  </conditionalFormatting>
  <conditionalFormatting sqref="A37:A39">
    <cfRule type="cellIs" dxfId="5" priority="7" operator="equal">
      <formula>""</formula>
    </cfRule>
  </conditionalFormatting>
  <conditionalFormatting sqref="A37:A39">
    <cfRule type="cellIs" dxfId="4" priority="8" operator="equal">
      <formula>""</formula>
    </cfRule>
  </conditionalFormatting>
  <conditionalFormatting sqref="A22:A40">
    <cfRule type="cellIs" dxfId="3" priority="6" operator="equal">
      <formula>""</formula>
    </cfRule>
  </conditionalFormatting>
  <conditionalFormatting sqref="A50:A55">
    <cfRule type="cellIs" dxfId="2" priority="2" operator="equal">
      <formula>""</formula>
    </cfRule>
  </conditionalFormatting>
  <dataValidations count="3">
    <dataValidation allowBlank="1" sqref="H68:I68 A65:I67 A68" xr:uid="{00000000-0002-0000-0200-000000000000}"/>
    <dataValidation allowBlank="1" showInputMessage="1" showErrorMessage="1" prompt="Za prelazak u novi red unutar ćelije stisnite Alt+Enter." sqref="A3:M11" xr:uid="{00000000-0002-0000-0200-000001000000}"/>
    <dataValidation allowBlank="1" showInputMessage="1" showErrorMessage="1" prompt="Za prelazak u novi red unutar ćelije stisnite Alt+Enter_x000a_" sqref="A30:A40 A22:A40 A13 A43:A48 A50:A55" xr:uid="{00000000-0002-0000-0200-000002000000}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47"/>
  <sheetViews>
    <sheetView showGridLines="0" tabSelected="1" zoomScaleNormal="100" zoomScaleSheetLayoutView="130" workbookViewId="0">
      <selection activeCell="A8" sqref="A8"/>
    </sheetView>
  </sheetViews>
  <sheetFormatPr defaultColWidth="9.140625" defaultRowHeight="15" x14ac:dyDescent="0.25"/>
  <cols>
    <col min="1" max="1" width="9.28515625" style="29" customWidth="1"/>
    <col min="2" max="2" width="11.85546875" style="29" customWidth="1"/>
    <col min="3" max="3" width="22.5703125" style="8" customWidth="1"/>
    <col min="4" max="4" width="14.28515625" style="14" customWidth="1"/>
    <col min="5" max="5" width="15.140625" style="14" customWidth="1"/>
    <col min="6" max="6" width="13.7109375" style="15" customWidth="1"/>
    <col min="7" max="16384" width="9.140625" style="8"/>
  </cols>
  <sheetData>
    <row r="1" spans="1:6" ht="15" customHeight="1" x14ac:dyDescent="0.25">
      <c r="A1" s="198" t="s">
        <v>205</v>
      </c>
      <c r="B1" s="199"/>
      <c r="C1" s="199"/>
      <c r="D1" s="199"/>
      <c r="E1" s="199"/>
      <c r="F1" s="200"/>
    </row>
    <row r="2" spans="1:6" ht="17.25" customHeight="1" x14ac:dyDescent="0.25">
      <c r="A2" s="201" t="s">
        <v>190</v>
      </c>
      <c r="B2" s="201"/>
      <c r="C2" s="201"/>
      <c r="D2" s="202" t="s">
        <v>86</v>
      </c>
      <c r="E2" s="202"/>
      <c r="F2" s="20">
        <f>SUM(F8:F43)</f>
        <v>0</v>
      </c>
    </row>
    <row r="3" spans="1:6" ht="17.25" customHeight="1" x14ac:dyDescent="0.25">
      <c r="A3" s="201"/>
      <c r="B3" s="201"/>
      <c r="C3" s="201"/>
      <c r="D3" s="203" t="s">
        <v>81</v>
      </c>
      <c r="E3" s="204"/>
      <c r="F3" s="17">
        <f>SUMIF(B$8:B$43,D3,F$8:F$43)</f>
        <v>0</v>
      </c>
    </row>
    <row r="4" spans="1:6" ht="17.25" customHeight="1" x14ac:dyDescent="0.25">
      <c r="A4" s="201"/>
      <c r="B4" s="201"/>
      <c r="C4" s="201"/>
      <c r="D4" s="203" t="s">
        <v>187</v>
      </c>
      <c r="E4" s="204"/>
      <c r="F4" s="17">
        <f>SUMIF(B$8:B$43,D4,F$8:F$43)</f>
        <v>0</v>
      </c>
    </row>
    <row r="5" spans="1:6" ht="17.25" customHeight="1" x14ac:dyDescent="0.25">
      <c r="A5" s="201"/>
      <c r="B5" s="201"/>
      <c r="C5" s="201"/>
      <c r="D5" s="203" t="s">
        <v>188</v>
      </c>
      <c r="E5" s="204"/>
      <c r="F5" s="17">
        <f>SUMIF(B$8:B$43,D5,F$8:F$43)</f>
        <v>0</v>
      </c>
    </row>
    <row r="6" spans="1:6" ht="17.25" customHeight="1" x14ac:dyDescent="0.25">
      <c r="A6" s="201"/>
      <c r="B6" s="201"/>
      <c r="C6" s="201"/>
      <c r="D6" s="203" t="s">
        <v>189</v>
      </c>
      <c r="E6" s="204"/>
      <c r="F6" s="17">
        <f>SUMIF(B$8:B$43,D6,F$8:F$43)</f>
        <v>0</v>
      </c>
    </row>
    <row r="7" spans="1:6" ht="69" customHeight="1" x14ac:dyDescent="0.25">
      <c r="A7" s="12" t="s">
        <v>0</v>
      </c>
      <c r="B7" s="12" t="s">
        <v>1</v>
      </c>
      <c r="C7" s="146" t="s">
        <v>211</v>
      </c>
      <c r="D7" s="163"/>
      <c r="E7" s="164"/>
      <c r="F7" s="13" t="s">
        <v>2</v>
      </c>
    </row>
    <row r="8" spans="1:6" s="11" customFormat="1" x14ac:dyDescent="0.25">
      <c r="A8" s="18">
        <f>IF(B8&lt;&gt;"",1,"")</f>
        <v>1</v>
      </c>
      <c r="B8" s="9" t="s">
        <v>187</v>
      </c>
      <c r="C8" s="102"/>
      <c r="D8" s="103"/>
      <c r="E8" s="137"/>
      <c r="F8" s="10"/>
    </row>
    <row r="9" spans="1:6" s="11" customFormat="1" x14ac:dyDescent="0.25">
      <c r="A9" s="18"/>
      <c r="B9" s="9"/>
      <c r="C9" s="102"/>
      <c r="D9" s="103"/>
      <c r="E9" s="137"/>
      <c r="F9" s="10"/>
    </row>
    <row r="10" spans="1:6" s="11" customFormat="1" x14ac:dyDescent="0.25">
      <c r="A10" s="18"/>
      <c r="B10" s="9"/>
      <c r="C10" s="102"/>
      <c r="D10" s="103"/>
      <c r="E10" s="137"/>
      <c r="F10" s="10"/>
    </row>
    <row r="11" spans="1:6" s="11" customFormat="1" x14ac:dyDescent="0.25">
      <c r="A11" s="18" t="str">
        <f t="shared" ref="A9:A43" si="0">IF(B11&lt;&gt;"",A10+1,"")</f>
        <v/>
      </c>
      <c r="B11" s="9"/>
      <c r="C11" s="102"/>
      <c r="D11" s="103"/>
      <c r="E11" s="137"/>
      <c r="F11" s="10"/>
    </row>
    <row r="12" spans="1:6" s="11" customFormat="1" x14ac:dyDescent="0.25">
      <c r="A12" s="18" t="str">
        <f t="shared" si="0"/>
        <v/>
      </c>
      <c r="B12" s="9"/>
      <c r="C12" s="102"/>
      <c r="D12" s="103"/>
      <c r="E12" s="137"/>
      <c r="F12" s="10"/>
    </row>
    <row r="13" spans="1:6" s="11" customFormat="1" x14ac:dyDescent="0.25">
      <c r="A13" s="18" t="str">
        <f t="shared" si="0"/>
        <v/>
      </c>
      <c r="B13" s="9"/>
      <c r="C13" s="102"/>
      <c r="D13" s="103"/>
      <c r="E13" s="137"/>
      <c r="F13" s="10"/>
    </row>
    <row r="14" spans="1:6" s="11" customFormat="1" x14ac:dyDescent="0.25">
      <c r="A14" s="18" t="str">
        <f t="shared" si="0"/>
        <v/>
      </c>
      <c r="B14" s="9"/>
      <c r="C14" s="102"/>
      <c r="D14" s="103"/>
      <c r="E14" s="137"/>
      <c r="F14" s="10"/>
    </row>
    <row r="15" spans="1:6" s="11" customFormat="1" x14ac:dyDescent="0.25">
      <c r="A15" s="18" t="str">
        <f t="shared" si="0"/>
        <v/>
      </c>
      <c r="B15" s="9"/>
      <c r="C15" s="102"/>
      <c r="D15" s="103"/>
      <c r="E15" s="137"/>
      <c r="F15" s="10"/>
    </row>
    <row r="16" spans="1:6" s="11" customFormat="1" x14ac:dyDescent="0.25">
      <c r="A16" s="18" t="str">
        <f t="shared" si="0"/>
        <v/>
      </c>
      <c r="B16" s="9"/>
      <c r="C16" s="102"/>
      <c r="D16" s="103"/>
      <c r="E16" s="137"/>
      <c r="F16" s="10"/>
    </row>
    <row r="17" spans="1:6" s="11" customFormat="1" x14ac:dyDescent="0.25">
      <c r="A17" s="18" t="str">
        <f t="shared" si="0"/>
        <v/>
      </c>
      <c r="B17" s="9"/>
      <c r="C17" s="102"/>
      <c r="D17" s="103"/>
      <c r="E17" s="137"/>
      <c r="F17" s="10"/>
    </row>
    <row r="18" spans="1:6" s="11" customFormat="1" x14ac:dyDescent="0.25">
      <c r="A18" s="18" t="str">
        <f t="shared" si="0"/>
        <v/>
      </c>
      <c r="B18" s="9"/>
      <c r="C18" s="102"/>
      <c r="D18" s="103"/>
      <c r="E18" s="137"/>
      <c r="F18" s="10"/>
    </row>
    <row r="19" spans="1:6" s="11" customFormat="1" x14ac:dyDescent="0.25">
      <c r="A19" s="18" t="str">
        <f t="shared" si="0"/>
        <v/>
      </c>
      <c r="B19" s="9"/>
      <c r="C19" s="102"/>
      <c r="D19" s="103"/>
      <c r="E19" s="137"/>
      <c r="F19" s="10"/>
    </row>
    <row r="20" spans="1:6" s="11" customFormat="1" x14ac:dyDescent="0.25">
      <c r="A20" s="18" t="str">
        <f t="shared" si="0"/>
        <v/>
      </c>
      <c r="B20" s="9"/>
      <c r="C20" s="102"/>
      <c r="D20" s="103"/>
      <c r="E20" s="137"/>
      <c r="F20" s="10"/>
    </row>
    <row r="21" spans="1:6" s="11" customFormat="1" x14ac:dyDescent="0.25">
      <c r="A21" s="18" t="str">
        <f t="shared" si="0"/>
        <v/>
      </c>
      <c r="B21" s="9"/>
      <c r="C21" s="102"/>
      <c r="D21" s="103"/>
      <c r="E21" s="137"/>
      <c r="F21" s="10"/>
    </row>
    <row r="22" spans="1:6" s="11" customFormat="1" x14ac:dyDescent="0.25">
      <c r="A22" s="18" t="str">
        <f t="shared" si="0"/>
        <v/>
      </c>
      <c r="B22" s="9"/>
      <c r="C22" s="102"/>
      <c r="D22" s="103"/>
      <c r="E22" s="137"/>
      <c r="F22" s="10"/>
    </row>
    <row r="23" spans="1:6" s="11" customFormat="1" x14ac:dyDescent="0.25">
      <c r="A23" s="18" t="str">
        <f t="shared" si="0"/>
        <v/>
      </c>
      <c r="B23" s="9"/>
      <c r="C23" s="102"/>
      <c r="D23" s="103"/>
      <c r="E23" s="137"/>
      <c r="F23" s="10"/>
    </row>
    <row r="24" spans="1:6" s="11" customFormat="1" x14ac:dyDescent="0.25">
      <c r="A24" s="18" t="str">
        <f t="shared" si="0"/>
        <v/>
      </c>
      <c r="B24" s="9"/>
      <c r="C24" s="102"/>
      <c r="D24" s="103"/>
      <c r="E24" s="137"/>
      <c r="F24" s="10"/>
    </row>
    <row r="25" spans="1:6" s="11" customFormat="1" x14ac:dyDescent="0.25">
      <c r="A25" s="18" t="str">
        <f t="shared" si="0"/>
        <v/>
      </c>
      <c r="B25" s="9"/>
      <c r="C25" s="102"/>
      <c r="D25" s="103"/>
      <c r="E25" s="137"/>
      <c r="F25" s="10"/>
    </row>
    <row r="26" spans="1:6" s="11" customFormat="1" x14ac:dyDescent="0.25">
      <c r="A26" s="18" t="str">
        <f t="shared" si="0"/>
        <v/>
      </c>
      <c r="B26" s="9"/>
      <c r="C26" s="102"/>
      <c r="D26" s="103"/>
      <c r="E26" s="137"/>
      <c r="F26" s="10"/>
    </row>
    <row r="27" spans="1:6" s="11" customFormat="1" x14ac:dyDescent="0.25">
      <c r="A27" s="18" t="str">
        <f t="shared" si="0"/>
        <v/>
      </c>
      <c r="B27" s="9"/>
      <c r="C27" s="102"/>
      <c r="D27" s="103"/>
      <c r="E27" s="137"/>
      <c r="F27" s="10"/>
    </row>
    <row r="28" spans="1:6" s="11" customFormat="1" x14ac:dyDescent="0.25">
      <c r="A28" s="18" t="str">
        <f t="shared" si="0"/>
        <v/>
      </c>
      <c r="B28" s="9"/>
      <c r="C28" s="102"/>
      <c r="D28" s="103"/>
      <c r="E28" s="137"/>
      <c r="F28" s="10"/>
    </row>
    <row r="29" spans="1:6" s="11" customFormat="1" x14ac:dyDescent="0.25">
      <c r="A29" s="18" t="str">
        <f t="shared" si="0"/>
        <v/>
      </c>
      <c r="B29" s="9"/>
      <c r="C29" s="102"/>
      <c r="D29" s="103"/>
      <c r="E29" s="137"/>
      <c r="F29" s="10"/>
    </row>
    <row r="30" spans="1:6" s="11" customFormat="1" x14ac:dyDescent="0.25">
      <c r="A30" s="18" t="str">
        <f t="shared" si="0"/>
        <v/>
      </c>
      <c r="B30" s="9"/>
      <c r="C30" s="102"/>
      <c r="D30" s="103"/>
      <c r="E30" s="137"/>
      <c r="F30" s="10"/>
    </row>
    <row r="31" spans="1:6" s="11" customFormat="1" x14ac:dyDescent="0.25">
      <c r="A31" s="18" t="str">
        <f t="shared" si="0"/>
        <v/>
      </c>
      <c r="B31" s="9"/>
      <c r="C31" s="102"/>
      <c r="D31" s="103"/>
      <c r="E31" s="137"/>
      <c r="F31" s="10"/>
    </row>
    <row r="32" spans="1:6" s="11" customFormat="1" x14ac:dyDescent="0.25">
      <c r="A32" s="18" t="str">
        <f t="shared" si="0"/>
        <v/>
      </c>
      <c r="B32" s="9"/>
      <c r="C32" s="102"/>
      <c r="D32" s="103"/>
      <c r="E32" s="137"/>
      <c r="F32" s="10"/>
    </row>
    <row r="33" spans="1:6" s="11" customFormat="1" x14ac:dyDescent="0.25">
      <c r="A33" s="18" t="str">
        <f t="shared" si="0"/>
        <v/>
      </c>
      <c r="B33" s="9"/>
      <c r="C33" s="102"/>
      <c r="D33" s="103"/>
      <c r="E33" s="137"/>
      <c r="F33" s="10"/>
    </row>
    <row r="34" spans="1:6" s="11" customFormat="1" x14ac:dyDescent="0.25">
      <c r="A34" s="18" t="str">
        <f t="shared" si="0"/>
        <v/>
      </c>
      <c r="B34" s="9"/>
      <c r="C34" s="102"/>
      <c r="D34" s="103"/>
      <c r="E34" s="137"/>
      <c r="F34" s="10"/>
    </row>
    <row r="35" spans="1:6" s="11" customFormat="1" x14ac:dyDescent="0.25">
      <c r="A35" s="18" t="str">
        <f t="shared" si="0"/>
        <v/>
      </c>
      <c r="B35" s="9"/>
      <c r="C35" s="102"/>
      <c r="D35" s="103"/>
      <c r="E35" s="137"/>
      <c r="F35" s="10"/>
    </row>
    <row r="36" spans="1:6" s="11" customFormat="1" x14ac:dyDescent="0.25">
      <c r="A36" s="18" t="str">
        <f t="shared" si="0"/>
        <v/>
      </c>
      <c r="B36" s="9"/>
      <c r="C36" s="102"/>
      <c r="D36" s="103"/>
      <c r="E36" s="137"/>
      <c r="F36" s="10"/>
    </row>
    <row r="37" spans="1:6" s="11" customFormat="1" x14ac:dyDescent="0.25">
      <c r="A37" s="18" t="str">
        <f t="shared" si="0"/>
        <v/>
      </c>
      <c r="B37" s="9"/>
      <c r="C37" s="102"/>
      <c r="D37" s="103"/>
      <c r="E37" s="137"/>
      <c r="F37" s="10"/>
    </row>
    <row r="38" spans="1:6" s="11" customFormat="1" x14ac:dyDescent="0.25">
      <c r="A38" s="18" t="str">
        <f t="shared" si="0"/>
        <v/>
      </c>
      <c r="B38" s="9"/>
      <c r="C38" s="102"/>
      <c r="D38" s="103"/>
      <c r="E38" s="137"/>
      <c r="F38" s="10"/>
    </row>
    <row r="39" spans="1:6" s="11" customFormat="1" x14ac:dyDescent="0.25">
      <c r="A39" s="18" t="str">
        <f t="shared" si="0"/>
        <v/>
      </c>
      <c r="B39" s="9"/>
      <c r="C39" s="102"/>
      <c r="D39" s="103"/>
      <c r="E39" s="137"/>
      <c r="F39" s="10"/>
    </row>
    <row r="40" spans="1:6" s="11" customFormat="1" x14ac:dyDescent="0.25">
      <c r="A40" s="18" t="str">
        <f t="shared" si="0"/>
        <v/>
      </c>
      <c r="B40" s="9"/>
      <c r="C40" s="102"/>
      <c r="D40" s="103"/>
      <c r="E40" s="137"/>
      <c r="F40" s="10"/>
    </row>
    <row r="41" spans="1:6" s="11" customFormat="1" x14ac:dyDescent="0.25">
      <c r="A41" s="18" t="str">
        <f t="shared" si="0"/>
        <v/>
      </c>
      <c r="B41" s="9"/>
      <c r="C41" s="102"/>
      <c r="D41" s="103"/>
      <c r="E41" s="137"/>
      <c r="F41" s="10"/>
    </row>
    <row r="42" spans="1:6" s="11" customFormat="1" x14ac:dyDescent="0.25">
      <c r="A42" s="18" t="str">
        <f t="shared" si="0"/>
        <v/>
      </c>
      <c r="B42" s="9"/>
      <c r="C42" s="102"/>
      <c r="D42" s="103"/>
      <c r="E42" s="137"/>
      <c r="F42" s="10"/>
    </row>
    <row r="43" spans="1:6" s="11" customFormat="1" x14ac:dyDescent="0.25">
      <c r="A43" s="18" t="str">
        <f t="shared" si="0"/>
        <v/>
      </c>
      <c r="B43" s="9"/>
      <c r="C43" s="102"/>
      <c r="D43" s="103"/>
      <c r="E43" s="137"/>
      <c r="F43" s="10"/>
    </row>
    <row r="45" spans="1:6" x14ac:dyDescent="0.25">
      <c r="A45" s="205"/>
      <c r="B45" s="205"/>
      <c r="E45" s="206"/>
      <c r="F45" s="206"/>
    </row>
    <row r="47" spans="1:6" x14ac:dyDescent="0.25">
      <c r="C47" s="207"/>
      <c r="D47" s="207"/>
    </row>
  </sheetData>
  <sheetProtection selectLockedCells="1"/>
  <mergeCells count="47">
    <mergeCell ref="C47:D47"/>
    <mergeCell ref="C40:E40"/>
    <mergeCell ref="C41:E41"/>
    <mergeCell ref="C42:E42"/>
    <mergeCell ref="C43:E43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7:E7"/>
    <mergeCell ref="C8:E8"/>
    <mergeCell ref="C9:E9"/>
    <mergeCell ref="C10:E10"/>
    <mergeCell ref="C11:E11"/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</mergeCells>
  <conditionalFormatting sqref="B8:B43">
    <cfRule type="expression" dxfId="1" priority="2">
      <formula>AND(F8&lt;&gt;"",B8="")</formula>
    </cfRule>
  </conditionalFormatting>
  <conditionalFormatting sqref="C8:C43">
    <cfRule type="expression" dxfId="0" priority="1">
      <formula>AND(F8&lt;&gt;"",C8="")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 xr:uid="{00000000-0002-0000-0300-000000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 xr:uid="{00000000-0002-0000-0300-000001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E1048576 E44" xr:uid="{00000000-0002-0000-0300-000002000000}">
      <formula1>41579</formula1>
      <formula2>41820</formula2>
    </dataValidation>
    <dataValidation type="decimal" allowBlank="1" showInputMessage="1" showErrorMessage="1" errorTitle="Nedozvoljeni unos" error="Unesite iznos u kunama" sqref="F46:F1048576 F2:F44" xr:uid="{00000000-0002-0000-0300-000003000000}">
      <formula1>0</formula1>
      <formula2>1000000</formula2>
    </dataValidation>
    <dataValidation type="list" allowBlank="1" showInputMessage="1" showErrorMessage="1" sqref="B8:B43" xr:uid="{00000000-0002-0000-0300-000004000000}">
      <formula1>kattr</formula1>
    </dataValidation>
    <dataValidation allowBlank="1" showErrorMessage="1" sqref="C8:E43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35" t="s">
        <v>151</v>
      </c>
      <c r="H1" s="1" t="s">
        <v>80</v>
      </c>
      <c r="K1" s="21" t="s">
        <v>88</v>
      </c>
      <c r="M1" t="s">
        <v>197</v>
      </c>
      <c r="N1" s="16"/>
      <c r="P1" s="16" t="s">
        <v>100</v>
      </c>
      <c r="S1" s="16" t="s">
        <v>195</v>
      </c>
      <c r="U1" s="16" t="s">
        <v>121</v>
      </c>
      <c r="X1" s="16" t="s">
        <v>128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36" t="s">
        <v>152</v>
      </c>
      <c r="H2" s="2" t="s">
        <v>81</v>
      </c>
      <c r="J2" s="19" t="s">
        <v>85</v>
      </c>
      <c r="K2" t="s">
        <v>99</v>
      </c>
      <c r="M2" t="s">
        <v>198</v>
      </c>
      <c r="N2" s="16"/>
      <c r="P2" s="16" t="s">
        <v>113</v>
      </c>
      <c r="S2" s="16" t="s">
        <v>193</v>
      </c>
      <c r="T2">
        <v>5</v>
      </c>
      <c r="U2" s="16" t="s">
        <v>125</v>
      </c>
      <c r="X2" s="16" t="s">
        <v>129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36" t="s">
        <v>156</v>
      </c>
      <c r="H3" s="2" t="s">
        <v>187</v>
      </c>
      <c r="J3" s="19" t="s">
        <v>84</v>
      </c>
      <c r="K3" s="16" t="s">
        <v>186</v>
      </c>
      <c r="M3" t="s">
        <v>199</v>
      </c>
      <c r="N3" s="16"/>
      <c r="P3" s="16" t="s">
        <v>114</v>
      </c>
      <c r="S3" s="16" t="s">
        <v>122</v>
      </c>
      <c r="T3">
        <v>4</v>
      </c>
      <c r="U3" s="16" t="s">
        <v>122</v>
      </c>
      <c r="X3" s="16" t="s">
        <v>130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36" t="s">
        <v>157</v>
      </c>
      <c r="H4" s="2" t="s">
        <v>188</v>
      </c>
      <c r="K4" s="16" t="s">
        <v>89</v>
      </c>
      <c r="M4" t="s">
        <v>200</v>
      </c>
      <c r="P4" s="16" t="s">
        <v>115</v>
      </c>
      <c r="S4" s="16" t="s">
        <v>123</v>
      </c>
      <c r="T4">
        <v>3</v>
      </c>
      <c r="U4" s="16" t="s">
        <v>123</v>
      </c>
      <c r="X4" s="16" t="s">
        <v>131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36" t="s">
        <v>153</v>
      </c>
      <c r="H5" s="2" t="s">
        <v>189</v>
      </c>
      <c r="K5" s="16" t="s">
        <v>90</v>
      </c>
      <c r="P5" s="16" t="s">
        <v>116</v>
      </c>
      <c r="S5" t="s">
        <v>194</v>
      </c>
      <c r="T5">
        <v>2</v>
      </c>
      <c r="U5" s="16" t="s">
        <v>124</v>
      </c>
    </row>
    <row r="6" spans="1:24" x14ac:dyDescent="0.25">
      <c r="A6" s="22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37" t="s">
        <v>182</v>
      </c>
      <c r="K6" s="16" t="s">
        <v>91</v>
      </c>
      <c r="P6" s="16" t="s">
        <v>117</v>
      </c>
      <c r="U6" s="16" t="s">
        <v>127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36" t="s">
        <v>159</v>
      </c>
      <c r="K7" s="16" t="s">
        <v>92</v>
      </c>
      <c r="N7" s="16"/>
      <c r="P7" s="16" t="s">
        <v>118</v>
      </c>
      <c r="U7" s="16" t="s">
        <v>126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37" t="s">
        <v>180</v>
      </c>
      <c r="K8" s="16" t="s">
        <v>93</v>
      </c>
      <c r="N8" s="16"/>
      <c r="P8" s="16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37" t="s">
        <v>164</v>
      </c>
      <c r="K9" s="16" t="s">
        <v>95</v>
      </c>
      <c r="N9" s="16"/>
      <c r="P9" s="16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37" t="s">
        <v>167</v>
      </c>
      <c r="K10" s="16" t="s">
        <v>94</v>
      </c>
      <c r="N10" s="16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37" t="s">
        <v>165</v>
      </c>
      <c r="K11" s="16" t="s">
        <v>101</v>
      </c>
      <c r="N11" s="16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37" t="s">
        <v>183</v>
      </c>
      <c r="K12" s="16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37" t="s">
        <v>184</v>
      </c>
      <c r="K13" s="16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36" t="s">
        <v>166</v>
      </c>
      <c r="K14" s="16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38" t="s">
        <v>160</v>
      </c>
      <c r="K15" s="16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37" t="s">
        <v>168</v>
      </c>
      <c r="K16" s="16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37" t="s">
        <v>177</v>
      </c>
      <c r="K17" s="16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37" t="s">
        <v>178</v>
      </c>
      <c r="K18" s="16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37" t="s">
        <v>169</v>
      </c>
      <c r="K19" s="16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37" t="s">
        <v>179</v>
      </c>
      <c r="K20" s="16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37" t="s">
        <v>170</v>
      </c>
      <c r="K21" s="16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37" t="s">
        <v>158</v>
      </c>
      <c r="K22" s="16" t="s">
        <v>132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37" t="s">
        <v>171</v>
      </c>
      <c r="K23" s="16" t="s">
        <v>133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37" t="s">
        <v>172</v>
      </c>
      <c r="K24" s="16" t="s">
        <v>134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37" t="s">
        <v>173</v>
      </c>
      <c r="K25" s="16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37" t="s">
        <v>174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37" t="s">
        <v>175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6" t="s">
        <v>161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36" t="s">
        <v>162</v>
      </c>
    </row>
    <row r="30" spans="1:11" x14ac:dyDescent="0.25">
      <c r="A30" s="51" t="s">
        <v>206</v>
      </c>
      <c r="B30" s="53">
        <v>36612267447</v>
      </c>
      <c r="C30" s="51" t="s">
        <v>55</v>
      </c>
      <c r="D30" s="51">
        <v>10000</v>
      </c>
      <c r="E30" s="51" t="s">
        <v>10</v>
      </c>
      <c r="F30" s="37" t="s">
        <v>207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37" t="s">
        <v>176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37" t="s">
        <v>185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37" t="s">
        <v>154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6" t="s">
        <v>163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37" t="s">
        <v>181</v>
      </c>
    </row>
    <row r="36" spans="1:6" x14ac:dyDescent="0.25">
      <c r="A36" s="52" t="s">
        <v>70</v>
      </c>
      <c r="B36" s="54">
        <v>36389528408</v>
      </c>
      <c r="C36" s="52" t="s">
        <v>71</v>
      </c>
      <c r="D36" s="52">
        <v>10000</v>
      </c>
      <c r="E36" s="52" t="s">
        <v>10</v>
      </c>
      <c r="F36" s="36" t="s">
        <v>155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A. Opći podaci</vt:lpstr>
      <vt:lpstr>B. Publikacije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'C. Plan rada'!Print_Area</vt:lpstr>
      <vt:lpstr>'D. Financijski plan'!Print_Area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anonim</cp:lastModifiedBy>
  <cp:lastPrinted>2020-06-17T21:55:17Z</cp:lastPrinted>
  <dcterms:created xsi:type="dcterms:W3CDTF">2014-06-03T10:44:15Z</dcterms:created>
  <dcterms:modified xsi:type="dcterms:W3CDTF">2020-06-17T21:55:37Z</dcterms:modified>
</cp:coreProperties>
</file>