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F-2023\06_JAVNA NABAVA\EMV_05_ELEKTRORADOVI\"/>
    </mc:Choice>
  </mc:AlternateContent>
  <xr:revisionPtr revIDLastSave="0" documentId="13_ncr:1_{AD7271FC-65F7-4FF4-BEF1-153FF5BC6C19}" xr6:coauthVersionLast="47" xr6:coauthVersionMax="47" xr10:uidLastSave="{00000000-0000-0000-0000-000000000000}"/>
  <bookViews>
    <workbookView xWindow="-120" yWindow="-120" windowWidth="29040" windowHeight="15840" xr2:uid="{CCC4E5A7-2CFB-4930-93D4-6F28406BD5F5}"/>
  </bookViews>
  <sheets>
    <sheet name="Troškovnik" sheetId="2" r:id="rId1"/>
  </sheets>
  <definedNames>
    <definedName name="_xlnm.Print_Area" localSheetId="0">Troškovnik!$A$1:$F$43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3" i="2"/>
  <c r="F22" i="2"/>
  <c r="F21" i="2"/>
  <c r="F20" i="2"/>
  <c r="F19" i="2"/>
  <c r="F18" i="2"/>
  <c r="F17" i="2"/>
  <c r="F16" i="2"/>
  <c r="F7" i="2"/>
  <c r="F8" i="2"/>
  <c r="F9" i="2"/>
  <c r="F10" i="2"/>
  <c r="F11" i="2"/>
  <c r="F12" i="2"/>
  <c r="F13" i="2"/>
  <c r="F14" i="2"/>
  <c r="F15" i="2"/>
  <c r="F24" i="2"/>
  <c r="F6" i="2"/>
  <c r="F30" i="2" l="1"/>
  <c r="F32" i="2" s="1"/>
  <c r="F34" i="2" s="1"/>
</calcChain>
</file>

<file path=xl/sharedStrings.xml><?xml version="1.0" encoding="utf-8"?>
<sst xmlns="http://schemas.openxmlformats.org/spreadsheetml/2006/main" count="80" uniqueCount="54">
  <si>
    <t xml:space="preserve"> </t>
  </si>
  <si>
    <t>UKUPNO S PDV-om</t>
  </si>
  <si>
    <t>PDV 25%</t>
  </si>
  <si>
    <t xml:space="preserve">U K U P N O </t>
  </si>
  <si>
    <t>m</t>
  </si>
  <si>
    <t>kom</t>
  </si>
  <si>
    <t>UKUPNO</t>
  </si>
  <si>
    <t>jed.cijena</t>
  </si>
  <si>
    <t>količina</t>
  </si>
  <si>
    <t>j.mj.</t>
  </si>
  <si>
    <t>O P I S   S T A V K E</t>
  </si>
  <si>
    <t>r.br.</t>
  </si>
  <si>
    <t>TROŠKOVNIK</t>
  </si>
  <si>
    <t>Sveučilište u Zagrebu  UČITELJSKI FAKULTET 
Savska cesta 77, 10000 Zagreb</t>
  </si>
  <si>
    <t>Radovi na ojačanju postojeće elektro-infrastrukture zamjenskog prostora u Zagrebu, (sportske dvorane u Zagrebu), Savska cesta 77.</t>
  </si>
  <si>
    <t>Dobava i postava dpl kanala 105*50</t>
  </si>
  <si>
    <t>Dobava i postava dpl okvir 6m</t>
  </si>
  <si>
    <t>Dobava i postava dpl okvir 8 m</t>
  </si>
  <si>
    <t>Dobava i postava završnih čepova</t>
  </si>
  <si>
    <t>Dobava i ugradnja šuko utočnica dupla</t>
  </si>
  <si>
    <t>13</t>
  </si>
  <si>
    <t xml:space="preserve">Dobava i ugradnja šuko utočnica </t>
  </si>
  <si>
    <t>25</t>
  </si>
  <si>
    <t>Dobava i ugradnja rj-45 cat 6 priključnice</t>
  </si>
  <si>
    <t>24</t>
  </si>
  <si>
    <t>Dobava i postava kanalica 100*60</t>
  </si>
  <si>
    <t>11</t>
  </si>
  <si>
    <t>Dobava i postava kanalica 60*40</t>
  </si>
  <si>
    <t>35</t>
  </si>
  <si>
    <t>Dobava i postava kanalica 40*40</t>
  </si>
  <si>
    <t>48</t>
  </si>
  <si>
    <t>Dobava i postava kanalica  16*16</t>
  </si>
  <si>
    <t>10</t>
  </si>
  <si>
    <t>Dobava i kabliranje  utp-a  cat 6</t>
  </si>
  <si>
    <t>860</t>
  </si>
  <si>
    <t>Dobava i kabliranje 3*2.5 pgp</t>
  </si>
  <si>
    <t>Dobava i postava  5*6  fg</t>
  </si>
  <si>
    <t>18</t>
  </si>
  <si>
    <t>komp</t>
  </si>
  <si>
    <t>1</t>
  </si>
  <si>
    <t>Izrada prespoja gl ormara struje</t>
  </si>
  <si>
    <t>Izrada proboja kroz betonske zidove</t>
  </si>
  <si>
    <t>Dobava i ugradnja  prekidača  n/ž</t>
  </si>
  <si>
    <t>4</t>
  </si>
  <si>
    <t>Prespajanje instalacije unutar soba 26,27,28,29</t>
  </si>
  <si>
    <t>Ugradnja pos senzora u prostorije WC</t>
  </si>
  <si>
    <t>2</t>
  </si>
  <si>
    <t>Dobava i ugradnja svjetiljka leduina lp-65 128w 20868lm (dvorana)</t>
  </si>
  <si>
    <t>Demontaža postojeće rasvjete (dvorana)</t>
  </si>
  <si>
    <t>Najam pomićne skele</t>
  </si>
  <si>
    <t>12</t>
  </si>
  <si>
    <t>Prilog_II</t>
  </si>
  <si>
    <t>Dobava i postava dvorednog ormara ip-44  (kom 1)
fid sklopka 40a  0.03 4 p  (kom 1)
osigurač  c16a  (kom 14)
osigurač 3p  32a  (kom 1)
sitni potrošni materijal 
(soba 37)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</si>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</sst>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/>
    </xf>
    <xf numFmtId="0" fontId="7" fillId="4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left" vertical="center" wrapText="1"/>
    </xf>
    <xf numFmtId="0" fontId="7" fillId="4" borderId="5" xfId="1" applyFont="1" applyFill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/>
    </xf>
    <xf numFmtId="4" fontId="7" fillId="4" borderId="5" xfId="0" applyNumberFormat="1" applyFont="1" applyFill="1" applyBorder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wrapText="1"/>
    </xf>
    <xf numFmtId="49" fontId="4" fillId="0" borderId="5" xfId="0" applyNumberFormat="1" applyFont="1" applyBorder="1" applyAlignment="1">
      <alignment horizontal="center"/>
    </xf>
    <xf numFmtId="49" fontId="7" fillId="4" borderId="5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49" fontId="7" fillId="4" borderId="5" xfId="1" applyNumberFormat="1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D620-5F50-4A61-B8DF-45E49EEF7BAD}">
  <dimension ref="A1:F38"/>
  <sheetViews>
    <sheetView tabSelected="1" view="pageLayout" zoomScaleNormal="100" workbookViewId="0">
      <selection activeCell="I22" sqref="I22"/>
    </sheetView>
  </sheetViews>
  <sheetFormatPr defaultColWidth="8.85546875" defaultRowHeight="12" x14ac:dyDescent="0.2"/>
  <cols>
    <col min="1" max="1" width="3.5703125" style="2" customWidth="1"/>
    <col min="2" max="2" width="46.7109375" style="1" customWidth="1"/>
    <col min="3" max="3" width="6.42578125" style="2" customWidth="1"/>
    <col min="4" max="4" width="8" style="48" customWidth="1"/>
    <col min="5" max="5" width="9.85546875" style="32" customWidth="1"/>
    <col min="6" max="6" width="11" style="32" customWidth="1"/>
    <col min="7" max="16384" width="8.85546875" style="1"/>
  </cols>
  <sheetData>
    <row r="1" spans="1:6" ht="40.5" customHeight="1" x14ac:dyDescent="0.25">
      <c r="A1" s="49" t="s">
        <v>13</v>
      </c>
      <c r="B1" s="50"/>
      <c r="C1" s="50"/>
      <c r="D1" s="50"/>
      <c r="E1" s="50"/>
      <c r="F1" s="50"/>
    </row>
    <row r="2" spans="1:6" ht="23.25" customHeight="1" x14ac:dyDescent="0.2">
      <c r="D2" s="51" t="s">
        <v>51</v>
      </c>
      <c r="E2" s="52"/>
      <c r="F2" s="52"/>
    </row>
    <row r="3" spans="1:6" s="3" customFormat="1" ht="38.450000000000003" customHeight="1" x14ac:dyDescent="0.2">
      <c r="A3" s="53" t="s">
        <v>12</v>
      </c>
      <c r="B3" s="53"/>
      <c r="C3" s="53"/>
      <c r="D3" s="53"/>
      <c r="E3" s="53"/>
      <c r="F3" s="53"/>
    </row>
    <row r="4" spans="1:6" s="8" customFormat="1" x14ac:dyDescent="0.2">
      <c r="A4" s="4" t="s">
        <v>11</v>
      </c>
      <c r="B4" s="5" t="s">
        <v>10</v>
      </c>
      <c r="C4" s="6" t="s">
        <v>9</v>
      </c>
      <c r="D4" s="41" t="s">
        <v>8</v>
      </c>
      <c r="E4" s="7" t="s">
        <v>7</v>
      </c>
      <c r="F4" s="7" t="s">
        <v>6</v>
      </c>
    </row>
    <row r="5" spans="1:6" s="10" customFormat="1" ht="42.75" customHeight="1" x14ac:dyDescent="0.2">
      <c r="A5" s="9"/>
      <c r="B5" s="54" t="s">
        <v>14</v>
      </c>
      <c r="C5" s="55"/>
      <c r="D5" s="55"/>
      <c r="E5" s="55"/>
      <c r="F5" s="56"/>
    </row>
    <row r="6" spans="1:6" s="16" customFormat="1" ht="28.5" customHeight="1" x14ac:dyDescent="0.2">
      <c r="A6" s="11">
        <v>1</v>
      </c>
      <c r="B6" s="12" t="s">
        <v>15</v>
      </c>
      <c r="C6" s="13" t="s">
        <v>5</v>
      </c>
      <c r="D6" s="42">
        <v>7</v>
      </c>
      <c r="E6" s="15"/>
      <c r="F6" s="15">
        <f>D6*E6</f>
        <v>0</v>
      </c>
    </row>
    <row r="7" spans="1:6" s="16" customFormat="1" ht="28.5" customHeight="1" x14ac:dyDescent="0.2">
      <c r="A7" s="11">
        <v>2</v>
      </c>
      <c r="B7" s="12" t="s">
        <v>16</v>
      </c>
      <c r="C7" s="13" t="s">
        <v>5</v>
      </c>
      <c r="D7" s="42">
        <v>1</v>
      </c>
      <c r="E7" s="15"/>
      <c r="F7" s="15">
        <f t="shared" ref="F7:F28" si="0">D7*E7</f>
        <v>0</v>
      </c>
    </row>
    <row r="8" spans="1:6" s="16" customFormat="1" ht="28.5" customHeight="1" x14ac:dyDescent="0.2">
      <c r="A8" s="11">
        <v>3</v>
      </c>
      <c r="B8" s="17" t="s">
        <v>17</v>
      </c>
      <c r="C8" s="13" t="s">
        <v>5</v>
      </c>
      <c r="D8" s="42">
        <v>14</v>
      </c>
      <c r="E8" s="15"/>
      <c r="F8" s="15">
        <f t="shared" si="0"/>
        <v>0</v>
      </c>
    </row>
    <row r="9" spans="1:6" s="16" customFormat="1" ht="28.5" customHeight="1" x14ac:dyDescent="0.2">
      <c r="A9" s="11">
        <v>4</v>
      </c>
      <c r="B9" s="17" t="s">
        <v>18</v>
      </c>
      <c r="C9" s="13" t="s">
        <v>5</v>
      </c>
      <c r="D9" s="42">
        <v>16</v>
      </c>
      <c r="E9" s="14"/>
      <c r="F9" s="15">
        <f t="shared" si="0"/>
        <v>0</v>
      </c>
    </row>
    <row r="10" spans="1:6" s="16" customFormat="1" ht="28.5" customHeight="1" x14ac:dyDescent="0.2">
      <c r="A10" s="11">
        <v>5</v>
      </c>
      <c r="B10" s="17" t="s">
        <v>19</v>
      </c>
      <c r="C10" s="13" t="s">
        <v>5</v>
      </c>
      <c r="D10" s="42" t="s">
        <v>20</v>
      </c>
      <c r="E10" s="14"/>
      <c r="F10" s="15">
        <f t="shared" si="0"/>
        <v>0</v>
      </c>
    </row>
    <row r="11" spans="1:6" s="16" customFormat="1" ht="28.5" customHeight="1" x14ac:dyDescent="0.2">
      <c r="A11" s="11">
        <v>6</v>
      </c>
      <c r="B11" s="17" t="s">
        <v>21</v>
      </c>
      <c r="C11" s="13" t="s">
        <v>5</v>
      </c>
      <c r="D11" s="42" t="s">
        <v>22</v>
      </c>
      <c r="E11" s="14"/>
      <c r="F11" s="15">
        <f t="shared" si="0"/>
        <v>0</v>
      </c>
    </row>
    <row r="12" spans="1:6" s="16" customFormat="1" ht="28.5" customHeight="1" x14ac:dyDescent="0.2">
      <c r="A12" s="11">
        <v>7</v>
      </c>
      <c r="B12" s="17" t="s">
        <v>23</v>
      </c>
      <c r="C12" s="13" t="s">
        <v>5</v>
      </c>
      <c r="D12" s="42" t="s">
        <v>24</v>
      </c>
      <c r="E12" s="14"/>
      <c r="F12" s="15">
        <f t="shared" si="0"/>
        <v>0</v>
      </c>
    </row>
    <row r="13" spans="1:6" s="16" customFormat="1" ht="28.5" customHeight="1" x14ac:dyDescent="0.2">
      <c r="A13" s="11">
        <v>8</v>
      </c>
      <c r="B13" s="17" t="s">
        <v>25</v>
      </c>
      <c r="C13" s="13" t="s">
        <v>5</v>
      </c>
      <c r="D13" s="42" t="s">
        <v>26</v>
      </c>
      <c r="E13" s="14"/>
      <c r="F13" s="15">
        <f t="shared" si="0"/>
        <v>0</v>
      </c>
    </row>
    <row r="14" spans="1:6" s="16" customFormat="1" ht="28.5" customHeight="1" x14ac:dyDescent="0.2">
      <c r="A14" s="11">
        <v>9</v>
      </c>
      <c r="B14" s="17" t="s">
        <v>27</v>
      </c>
      <c r="C14" s="13" t="s">
        <v>4</v>
      </c>
      <c r="D14" s="42" t="s">
        <v>28</v>
      </c>
      <c r="E14" s="14"/>
      <c r="F14" s="15">
        <f t="shared" si="0"/>
        <v>0</v>
      </c>
    </row>
    <row r="15" spans="1:6" s="16" customFormat="1" ht="28.5" customHeight="1" x14ac:dyDescent="0.2">
      <c r="A15" s="11">
        <v>10</v>
      </c>
      <c r="B15" s="17" t="s">
        <v>29</v>
      </c>
      <c r="C15" s="13" t="s">
        <v>4</v>
      </c>
      <c r="D15" s="42" t="s">
        <v>30</v>
      </c>
      <c r="E15" s="14"/>
      <c r="F15" s="15">
        <f t="shared" si="0"/>
        <v>0</v>
      </c>
    </row>
    <row r="16" spans="1:6" s="16" customFormat="1" ht="28.5" customHeight="1" x14ac:dyDescent="0.2">
      <c r="A16" s="11">
        <v>11</v>
      </c>
      <c r="B16" s="17" t="s">
        <v>31</v>
      </c>
      <c r="C16" s="13" t="s">
        <v>4</v>
      </c>
      <c r="D16" s="42" t="s">
        <v>32</v>
      </c>
      <c r="E16" s="14"/>
      <c r="F16" s="15">
        <f t="shared" si="0"/>
        <v>0</v>
      </c>
    </row>
    <row r="17" spans="1:6" s="16" customFormat="1" ht="28.5" customHeight="1" x14ac:dyDescent="0.2">
      <c r="A17" s="11">
        <v>12</v>
      </c>
      <c r="B17" s="17" t="s">
        <v>33</v>
      </c>
      <c r="C17" s="13" t="s">
        <v>4</v>
      </c>
      <c r="D17" s="42" t="s">
        <v>34</v>
      </c>
      <c r="E17" s="14"/>
      <c r="F17" s="15">
        <f t="shared" si="0"/>
        <v>0</v>
      </c>
    </row>
    <row r="18" spans="1:6" s="16" customFormat="1" ht="28.5" customHeight="1" x14ac:dyDescent="0.2">
      <c r="A18" s="11">
        <v>13</v>
      </c>
      <c r="B18" s="17" t="s">
        <v>35</v>
      </c>
      <c r="C18" s="13" t="s">
        <v>4</v>
      </c>
      <c r="D18" s="42" t="s">
        <v>53</v>
      </c>
      <c r="E18" s="14"/>
      <c r="F18" s="15">
        <f t="shared" si="0"/>
        <v>0</v>
      </c>
    </row>
    <row r="19" spans="1:6" s="16" customFormat="1" ht="28.5" customHeight="1" x14ac:dyDescent="0.2">
      <c r="A19" s="11">
        <v>14</v>
      </c>
      <c r="B19" s="17" t="s">
        <v>36</v>
      </c>
      <c r="C19" s="13" t="s">
        <v>4</v>
      </c>
      <c r="D19" s="42" t="s">
        <v>37</v>
      </c>
      <c r="E19" s="14"/>
      <c r="F19" s="15">
        <f t="shared" si="0"/>
        <v>0</v>
      </c>
    </row>
    <row r="20" spans="1:6" s="16" customFormat="1" ht="81.75" customHeight="1" x14ac:dyDescent="0.2">
      <c r="A20" s="11">
        <v>15</v>
      </c>
      <c r="B20" s="17" t="s">
        <v>52</v>
      </c>
      <c r="C20" s="13" t="s">
        <v>38</v>
      </c>
      <c r="D20" s="42" t="s">
        <v>39</v>
      </c>
      <c r="E20" s="14"/>
      <c r="F20" s="15">
        <f t="shared" si="0"/>
        <v>0</v>
      </c>
    </row>
    <row r="21" spans="1:6" s="16" customFormat="1" ht="28.5" customHeight="1" x14ac:dyDescent="0.2">
      <c r="A21" s="11">
        <v>16</v>
      </c>
      <c r="B21" s="17" t="s">
        <v>40</v>
      </c>
      <c r="C21" s="13" t="s">
        <v>38</v>
      </c>
      <c r="D21" s="42" t="s">
        <v>39</v>
      </c>
      <c r="E21" s="14"/>
      <c r="F21" s="15">
        <f t="shared" si="0"/>
        <v>0</v>
      </c>
    </row>
    <row r="22" spans="1:6" s="16" customFormat="1" ht="28.5" customHeight="1" x14ac:dyDescent="0.2">
      <c r="A22" s="11">
        <v>17</v>
      </c>
      <c r="B22" s="17" t="s">
        <v>41</v>
      </c>
      <c r="C22" s="13" t="s">
        <v>38</v>
      </c>
      <c r="D22" s="42" t="s">
        <v>39</v>
      </c>
      <c r="E22" s="14"/>
      <c r="F22" s="15">
        <f t="shared" si="0"/>
        <v>0</v>
      </c>
    </row>
    <row r="23" spans="1:6" s="16" customFormat="1" ht="28.5" customHeight="1" x14ac:dyDescent="0.2">
      <c r="A23" s="11">
        <v>18</v>
      </c>
      <c r="B23" s="17" t="s">
        <v>42</v>
      </c>
      <c r="C23" s="13" t="s">
        <v>5</v>
      </c>
      <c r="D23" s="42" t="s">
        <v>43</v>
      </c>
      <c r="E23" s="14"/>
      <c r="F23" s="15">
        <f t="shared" si="0"/>
        <v>0</v>
      </c>
    </row>
    <row r="24" spans="1:6" s="16" customFormat="1" ht="28.5" customHeight="1" x14ac:dyDescent="0.2">
      <c r="A24" s="11">
        <v>19</v>
      </c>
      <c r="B24" s="17" t="s">
        <v>44</v>
      </c>
      <c r="C24" s="13" t="s">
        <v>38</v>
      </c>
      <c r="D24" s="42" t="s">
        <v>39</v>
      </c>
      <c r="E24" s="14"/>
      <c r="F24" s="15">
        <f t="shared" si="0"/>
        <v>0</v>
      </c>
    </row>
    <row r="25" spans="1:6" s="16" customFormat="1" ht="28.5" customHeight="1" x14ac:dyDescent="0.2">
      <c r="A25" s="11">
        <v>20</v>
      </c>
      <c r="B25" s="17" t="s">
        <v>45</v>
      </c>
      <c r="C25" s="13" t="s">
        <v>5</v>
      </c>
      <c r="D25" s="42" t="s">
        <v>46</v>
      </c>
      <c r="E25" s="14"/>
      <c r="F25" s="15">
        <f t="shared" si="0"/>
        <v>0</v>
      </c>
    </row>
    <row r="26" spans="1:6" s="16" customFormat="1" ht="28.5" customHeight="1" x14ac:dyDescent="0.2">
      <c r="A26" s="11">
        <v>21</v>
      </c>
      <c r="B26" s="17" t="s">
        <v>48</v>
      </c>
      <c r="C26" s="13" t="s">
        <v>5</v>
      </c>
      <c r="D26" s="42" t="s">
        <v>50</v>
      </c>
      <c r="E26" s="14"/>
      <c r="F26" s="15">
        <f t="shared" si="0"/>
        <v>0</v>
      </c>
    </row>
    <row r="27" spans="1:6" s="16" customFormat="1" ht="28.5" customHeight="1" x14ac:dyDescent="0.2">
      <c r="A27" s="11">
        <v>22</v>
      </c>
      <c r="B27" s="17" t="s">
        <v>47</v>
      </c>
      <c r="C27" s="13" t="s">
        <v>5</v>
      </c>
      <c r="D27" s="42" t="s">
        <v>50</v>
      </c>
      <c r="E27" s="14"/>
      <c r="F27" s="15">
        <f t="shared" si="0"/>
        <v>0</v>
      </c>
    </row>
    <row r="28" spans="1:6" s="16" customFormat="1" ht="28.5" customHeight="1" x14ac:dyDescent="0.2">
      <c r="A28" s="11">
        <v>23</v>
      </c>
      <c r="B28" s="17" t="s">
        <v>49</v>
      </c>
      <c r="C28" s="13" t="s">
        <v>38</v>
      </c>
      <c r="D28" s="42" t="s">
        <v>39</v>
      </c>
      <c r="E28" s="14"/>
      <c r="F28" s="15">
        <f t="shared" si="0"/>
        <v>0</v>
      </c>
    </row>
    <row r="29" spans="1:6" s="16" customFormat="1" ht="5.25" customHeight="1" x14ac:dyDescent="0.2">
      <c r="A29" s="11"/>
      <c r="B29" s="17"/>
      <c r="C29" s="13"/>
      <c r="D29" s="42"/>
      <c r="E29" s="14"/>
      <c r="F29" s="15"/>
    </row>
    <row r="30" spans="1:6" s="18" customFormat="1" ht="24" customHeight="1" x14ac:dyDescent="0.2">
      <c r="A30" s="37"/>
      <c r="B30" s="38" t="s">
        <v>3</v>
      </c>
      <c r="C30" s="39"/>
      <c r="D30" s="43"/>
      <c r="E30" s="40"/>
      <c r="F30" s="40">
        <f>SUM(F6:F28)</f>
        <v>0</v>
      </c>
    </row>
    <row r="31" spans="1:6" s="8" customFormat="1" ht="8.25" customHeight="1" x14ac:dyDescent="0.2">
      <c r="A31" s="19"/>
      <c r="B31" s="20"/>
      <c r="C31" s="21"/>
      <c r="D31" s="44"/>
      <c r="E31" s="22"/>
      <c r="F31" s="22"/>
    </row>
    <row r="32" spans="1:6" s="8" customFormat="1" ht="24" customHeight="1" x14ac:dyDescent="0.2">
      <c r="A32" s="33"/>
      <c r="B32" s="34" t="s">
        <v>2</v>
      </c>
      <c r="C32" s="35"/>
      <c r="D32" s="45"/>
      <c r="E32" s="36"/>
      <c r="F32" s="36">
        <f>F30*25%</f>
        <v>0</v>
      </c>
    </row>
    <row r="33" spans="1:6" s="8" customFormat="1" ht="8.25" customHeight="1" x14ac:dyDescent="0.2">
      <c r="A33" s="19"/>
      <c r="B33" s="23"/>
      <c r="C33" s="21"/>
      <c r="D33" s="44"/>
      <c r="E33" s="22"/>
      <c r="F33" s="22"/>
    </row>
    <row r="34" spans="1:6" s="8" customFormat="1" ht="24" customHeight="1" x14ac:dyDescent="0.2">
      <c r="A34" s="33"/>
      <c r="B34" s="34" t="s">
        <v>1</v>
      </c>
      <c r="C34" s="35"/>
      <c r="D34" s="45"/>
      <c r="E34" s="36"/>
      <c r="F34" s="36">
        <f>SUM(F30:F33)</f>
        <v>0</v>
      </c>
    </row>
    <row r="35" spans="1:6" s="8" customFormat="1" ht="18" customHeight="1" x14ac:dyDescent="0.2">
      <c r="A35" s="24"/>
      <c r="B35" s="25"/>
      <c r="C35" s="26"/>
      <c r="D35" s="46"/>
      <c r="E35" s="27"/>
      <c r="F35" s="27"/>
    </row>
    <row r="36" spans="1:6" s="8" customFormat="1" x14ac:dyDescent="0.2">
      <c r="A36" s="28"/>
      <c r="B36" s="29"/>
      <c r="C36" s="30"/>
      <c r="D36" s="47"/>
      <c r="E36" s="31"/>
      <c r="F36" s="31"/>
    </row>
    <row r="37" spans="1:6" x14ac:dyDescent="0.2">
      <c r="E37" s="32" t="s">
        <v>0</v>
      </c>
    </row>
    <row r="38" spans="1:6" x14ac:dyDescent="0.2">
      <c r="D38" s="48" t="s">
        <v>0</v>
      </c>
    </row>
  </sheetData>
  <mergeCells count="4">
    <mergeCell ref="A1:F1"/>
    <mergeCell ref="D2:F2"/>
    <mergeCell ref="A3:F3"/>
    <mergeCell ref="B5:F5"/>
  </mergeCells>
  <phoneticPr fontId="2" type="noConversion"/>
  <pageMargins left="0.95" right="0.2" top="0.75" bottom="0.75" header="0.3" footer="0.3"/>
  <pageSetup paperSize="9" orientation="portrait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Maric</cp:lastModifiedBy>
  <cp:lastPrinted>2023-03-30T06:53:08Z</cp:lastPrinted>
  <dcterms:created xsi:type="dcterms:W3CDTF">2022-05-09T19:54:42Z</dcterms:created>
  <dcterms:modified xsi:type="dcterms:W3CDTF">2023-04-06T07:09:14Z</dcterms:modified>
</cp:coreProperties>
</file>