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08\"/>
    </mc:Choice>
  </mc:AlternateContent>
  <xr:revisionPtr revIDLastSave="0" documentId="13_ncr:1_{9DFD3270-8E9C-4A33-9282-3401B08AEC21}" xr6:coauthVersionLast="37" xr6:coauthVersionMax="37" xr10:uidLastSave="{00000000-0000-0000-0000-000000000000}"/>
  <bookViews>
    <workbookView xWindow="0" yWindow="0" windowWidth="28800" windowHeight="11505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1" i="1" l="1"/>
  <c r="G153" i="1" l="1"/>
  <c r="G155" i="1"/>
  <c r="G109" i="1" l="1"/>
  <c r="G106" i="1"/>
  <c r="G84" i="1" l="1"/>
  <c r="G74" i="1"/>
  <c r="G15" i="1" l="1"/>
  <c r="G111" i="1" l="1"/>
  <c r="G101" i="1"/>
  <c r="G92" i="1" l="1"/>
  <c r="G80" i="1"/>
  <c r="G67" i="1"/>
  <c r="G64" i="1"/>
  <c r="G57" i="1" l="1"/>
  <c r="G25" i="1"/>
  <c r="G19" i="1"/>
  <c r="G115" i="1" l="1"/>
  <c r="G49" i="1" l="1"/>
  <c r="G47" i="1"/>
  <c r="G30" i="1" l="1"/>
  <c r="G27" i="1"/>
  <c r="G17" i="1" l="1"/>
  <c r="G94" i="1" l="1"/>
  <c r="G54" i="1"/>
  <c r="G113" i="1" l="1"/>
  <c r="G97" i="1"/>
  <c r="G86" i="1"/>
  <c r="G62" i="1"/>
  <c r="G51" i="1"/>
  <c r="G40" i="1"/>
  <c r="G23" i="1"/>
  <c r="G76" i="1" l="1"/>
  <c r="G42" i="1"/>
  <c r="G36" i="1"/>
  <c r="G119" i="1"/>
  <c r="G70" i="1"/>
  <c r="G89" i="1"/>
  <c r="G45" i="1"/>
  <c r="G11" i="1"/>
  <c r="G21" i="1" l="1"/>
  <c r="G117" i="1" l="1"/>
</calcChain>
</file>

<file path=xl/sharedStrings.xml><?xml version="1.0" encoding="utf-8"?>
<sst xmlns="http://schemas.openxmlformats.org/spreadsheetml/2006/main" count="481" uniqueCount="173">
  <si>
    <t>u eurima</t>
  </si>
  <si>
    <t>NAZIV PRIMATELJA</t>
  </si>
  <si>
    <t>OIB PRIMATELJA</t>
  </si>
  <si>
    <t>SJEDIŠTE/PREBIVALIŠTE PRIMATELJA</t>
  </si>
  <si>
    <t>OZNAKA RASHODA</t>
  </si>
  <si>
    <t>VRSTA RASHODA/IZDATAKA</t>
  </si>
  <si>
    <t>ZAGREBAČKI ELEKTRIČNI TRAMVAJ d.o.o.</t>
  </si>
  <si>
    <t xml:space="preserve">UKUPNO: 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</si>
  <si>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</si>
  <si>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</si>
  <si>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</si>
  <si>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</si>
  <si>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</si>
  <si>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</si>
  <si>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</si>
  <si>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</si>
  <si>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</si>
  <si>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</si>
  <si>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</si>
  <si>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</si>
  <si>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</si>
  <si>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</si>
  <si>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</si>
  <si>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</si>
  <si>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</si>
  <si>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</si>
  <si>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</si>
  <si>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</si>
  <si>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</si>
  <si>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ŽIVA VODA d.o.o.</t>
  </si>
  <si>
    <t>PORSCHE LEASING d.o.o</t>
  </si>
  <si>
    <t>Zakupnine i najamnine za prijevozna sredstva</t>
  </si>
  <si>
    <t xml:space="preserve">Ostale najamnine i zakupnine </t>
  </si>
  <si>
    <t>Usluge ažuriranja računalnih baza</t>
  </si>
  <si>
    <t>FOKUS INFOPROJEKT d.o.o.</t>
  </si>
  <si>
    <t>Ostale računalne usluge</t>
  </si>
  <si>
    <t>Usluge čuvanja imovine i osoba</t>
  </si>
  <si>
    <t>Usluge banaka</t>
  </si>
  <si>
    <t>Naknade za prijevoz- ZET</t>
  </si>
  <si>
    <t>Stručno usavršavanje - profesori</t>
  </si>
  <si>
    <t>Naknade za korištenje privatnog automobila u službene svrhe-PN</t>
  </si>
  <si>
    <t>ZAGREBAČKI HOLDING d.o.o.</t>
  </si>
  <si>
    <t>ČAKOVEC</t>
  </si>
  <si>
    <t>ZAGREB</t>
  </si>
  <si>
    <t>RIJEKA</t>
  </si>
  <si>
    <t>PETRINJA</t>
  </si>
  <si>
    <t>GKP ČAKOM d.o.o.</t>
  </si>
  <si>
    <t>LIBUSOFT COCOM d.o.o.</t>
  </si>
  <si>
    <t>MIHOVLJAN</t>
  </si>
  <si>
    <t>INA d.d.</t>
  </si>
  <si>
    <t>MAG INFORMATIKA d.o.o.</t>
  </si>
  <si>
    <t>FINANCIJSKA AGENCIJA d.d.</t>
  </si>
  <si>
    <t>LEXPERA d.o.o.</t>
  </si>
  <si>
    <t>OTP LEASING d.d.</t>
  </si>
  <si>
    <t>Obveze za razni potrošni pomoćni materijal - UF</t>
  </si>
  <si>
    <t>Fiksna telefonija</t>
  </si>
  <si>
    <t>Toneri i tinte</t>
  </si>
  <si>
    <t>PEVEX d.d.</t>
  </si>
  <si>
    <t>Ostali potrošni naterijal</t>
  </si>
  <si>
    <t>Usluge tekućeg i investicijskog održavanja građevinskih objekata</t>
  </si>
  <si>
    <t>09674352276</t>
  </si>
  <si>
    <t>Usluge platnog prometa</t>
  </si>
  <si>
    <t>VATROGASNA POSTROJBA ZAGREBA</t>
  </si>
  <si>
    <t>TELEMACH HRVATSKA d.o.o.</t>
  </si>
  <si>
    <t>SCHINDLER HRVATSKA d.o.o.</t>
  </si>
  <si>
    <t>ALZAS ALARMS d.o.o.</t>
  </si>
  <si>
    <t>Ostale komunalne usluge</t>
  </si>
  <si>
    <t>Najamnine za opremu</t>
  </si>
  <si>
    <t xml:space="preserve">PCTOGO d.o.o. </t>
  </si>
  <si>
    <t>DO RE MI d.o.o.</t>
  </si>
  <si>
    <t>Stručna praksa izv. studenti</t>
  </si>
  <si>
    <t>Ostale nespomenute usluge</t>
  </si>
  <si>
    <t>NEXI CROATIA d.o.o.</t>
  </si>
  <si>
    <t>ERSTE&amp;STEIERMARKISCHE BANK d.d.</t>
  </si>
  <si>
    <t>A1 HRVATSKA d.o.o.</t>
  </si>
  <si>
    <t>HRVATSKI TELEKOM d.d.</t>
  </si>
  <si>
    <t xml:space="preserve">Obveze za ostali materijal za potrebe redovitog poslovanja </t>
  </si>
  <si>
    <t>GTI GORIČANEC d.o.o.</t>
  </si>
  <si>
    <t>VRHOVLJAN</t>
  </si>
  <si>
    <t>JAVNA VATROGASNA POSTROJBA GRAD PETRINJA</t>
  </si>
  <si>
    <t>IRSKA</t>
  </si>
  <si>
    <t>IE6414272T</t>
  </si>
  <si>
    <t xml:space="preserve">Licence  </t>
  </si>
  <si>
    <t>SFDC IRELAND Ltd.</t>
  </si>
  <si>
    <t>ŠPANJOLSKA</t>
  </si>
  <si>
    <t>ROTO COLOR d.o.o.</t>
  </si>
  <si>
    <t>Mobilna telefonija</t>
  </si>
  <si>
    <t>Usluge interneta</t>
  </si>
  <si>
    <t>MARINE AIR d.o.o.</t>
  </si>
  <si>
    <t>Zdravstvene i veterinarske usluge</t>
  </si>
  <si>
    <t>AFFIDEA - POLIKLINIKA SVETI ROK M.D.</t>
  </si>
  <si>
    <t>Ostale intelektualne usluge</t>
  </si>
  <si>
    <t>TURSKA</t>
  </si>
  <si>
    <t>METUS d.o.o.</t>
  </si>
  <si>
    <t>SVETA NEDJELJA</t>
  </si>
  <si>
    <t>Usluge promidžbe i informiranja</t>
  </si>
  <si>
    <t>Pričuva</t>
  </si>
  <si>
    <t>Najamnine za građevinske objekte</t>
  </si>
  <si>
    <t>OSNOVNA ŠKOLA GRIGORA VITEZA</t>
  </si>
  <si>
    <t>DJEČJI VRTIĆ VRAPČIĆ</t>
  </si>
  <si>
    <t>000444672753</t>
  </si>
  <si>
    <t>SPOREDNO ZANIMANJE MARK JAMES DAVIES</t>
  </si>
  <si>
    <t>Tisak plakata</t>
  </si>
  <si>
    <t>IATED ACADEMY</t>
  </si>
  <si>
    <t>ESB98579568</t>
  </si>
  <si>
    <t xml:space="preserve">HRVATSKO FILOZOFSKO DRUŠTVO </t>
  </si>
  <si>
    <t>06756605498</t>
  </si>
  <si>
    <t>TRAKYA UNIVERSITESI EGITIM FAKULTETI</t>
  </si>
  <si>
    <t>"GRAVOGRAF" GRAVERSKO TRGOVAČKI OBRT, VL. MARKO RADAN</t>
  </si>
  <si>
    <t>INSTVOD d.o.o.</t>
  </si>
  <si>
    <t>PROMET LAKS d.o.o.</t>
  </si>
  <si>
    <t>MAČAK d.o.o.</t>
  </si>
  <si>
    <t>MODEL EDUCA d.o.o.</t>
  </si>
  <si>
    <t>ULIX d.o.o.</t>
  </si>
  <si>
    <t>DJEČJI VRTIĆ KOLIBRI</t>
  </si>
  <si>
    <t>087101832767</t>
  </si>
  <si>
    <t>ZRCALO zanatska zadruga</t>
  </si>
  <si>
    <t>SETCOR d.o.o.</t>
  </si>
  <si>
    <t>00525474202</t>
  </si>
  <si>
    <t>D.N. d.o.o.</t>
  </si>
  <si>
    <t>ARHIVSERVIS d.o.o.</t>
  </si>
  <si>
    <t>02572064839</t>
  </si>
  <si>
    <t>ANDRIĆ MATEA</t>
  </si>
  <si>
    <t>Intelektualne usluge</t>
  </si>
  <si>
    <t>BRKIĆ GORAN</t>
  </si>
  <si>
    <t>KARABIN PETRA</t>
  </si>
  <si>
    <t>KLANJČIĆ MARTINA</t>
  </si>
  <si>
    <t>MALJCOV LULIĆ TAMARA</t>
  </si>
  <si>
    <t>MALNAR ANA</t>
  </si>
  <si>
    <t>PAVLOVIĆ MARITA</t>
  </si>
  <si>
    <t>ZELENIKA ŠIMIĆ MARIJANA</t>
  </si>
  <si>
    <t>HARAMIJA MARIJANA</t>
  </si>
  <si>
    <t>KOVAČ PETRA</t>
  </si>
  <si>
    <t>KUNČIĆ KLARA</t>
  </si>
  <si>
    <t>NOVAK ZDENKA</t>
  </si>
  <si>
    <t>PONGRAC IVANA</t>
  </si>
  <si>
    <t>ROGIĆ MARIO</t>
  </si>
  <si>
    <t>HRASKI MARIJANA</t>
  </si>
  <si>
    <t>JENKO MIHOLIĆ SRNA</t>
  </si>
  <si>
    <t>KOS KOLOBARIĆ MIRTA</t>
  </si>
  <si>
    <t>RIJAVEC MAJDA</t>
  </si>
  <si>
    <t>ĆAVAR ANA</t>
  </si>
  <si>
    <t>NARANČIĆ-KOVAČ SMILJANA</t>
  </si>
  <si>
    <t>PAVLIČEVIĆ FRANIĆ DUNJA</t>
  </si>
  <si>
    <t>TEŽAK DUBRAVKA</t>
  </si>
  <si>
    <t>PETKOVIĆ LIKER MARINA</t>
  </si>
  <si>
    <t>ŠKUFLIĆ-HORVAT INES</t>
  </si>
  <si>
    <t>BRAJŠA-ŽGANEC ANDREJA</t>
  </si>
  <si>
    <t>MILJEVIĆ-RIĐIČKI RENATA</t>
  </si>
  <si>
    <t>BLAŽEVIĆ BRANKICA</t>
  </si>
  <si>
    <t>GALEŠEV VINKOSLAV</t>
  </si>
  <si>
    <t>MALENICA MAŠA</t>
  </si>
  <si>
    <t>NOVAK NATAŠA</t>
  </si>
  <si>
    <t>PRSKALO IVAN</t>
  </si>
  <si>
    <t>ŠIMEK CVITKOVIĆ SONJA</t>
  </si>
  <si>
    <t>VISKOVIĆ IVANA</t>
  </si>
  <si>
    <t>Naknade troškova osobama izvan radnog odnosa</t>
  </si>
  <si>
    <t>GDPR</t>
  </si>
  <si>
    <t>UČITELJSKI FAKUTLET SVEUČILIŠTA U ZAGREBU</t>
  </si>
  <si>
    <t xml:space="preserve">Plaće za redovan rad </t>
  </si>
  <si>
    <t>Doprinosi za obvezno zdravstveno osiguranje</t>
  </si>
  <si>
    <t xml:space="preserve">Naknada za prijevoz </t>
  </si>
  <si>
    <t>Pristojbe i naknade</t>
  </si>
  <si>
    <t>Službena putovanja</t>
  </si>
  <si>
    <t>NAZIV ISPLATITELJA:</t>
  </si>
  <si>
    <t>ADRESA:</t>
  </si>
  <si>
    <t>SAVSKA CESTA 77, 10 000 ZAGREB</t>
  </si>
  <si>
    <t>OIB:</t>
  </si>
  <si>
    <t>ISPLATE SREDSTAVA ZA RAZDOBLJE:</t>
  </si>
  <si>
    <t>2025.G.</t>
  </si>
  <si>
    <t>KOLOVOZ</t>
  </si>
  <si>
    <t>ZAGREB, 19.09.2025.</t>
  </si>
  <si>
    <t>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</si>
</sst>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3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0" xfId="0" applyBorder="1"/>
    <xf numFmtId="0" fontId="5" fillId="0" borderId="0" xfId="0" applyFont="1"/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6" xfId="0" applyFont="1" applyBorder="1" applyAlignment="1">
      <alignment horizontal="left" vertical="center"/>
    </xf>
    <xf numFmtId="4" fontId="0" fillId="0" borderId="0" xfId="0" applyNumberFormat="1"/>
    <xf numFmtId="0" fontId="6" fillId="0" borderId="6" xfId="0" applyFont="1" applyFill="1" applyBorder="1" applyAlignment="1">
      <alignment horizontal="center" vertical="center"/>
    </xf>
    <xf numFmtId="0" fontId="8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7" fillId="5" borderId="0" xfId="0" applyFont="1" applyFill="1"/>
    <xf numFmtId="0" fontId="10" fillId="6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vertical="center" wrapText="1"/>
    </xf>
    <xf numFmtId="4" fontId="10" fillId="2" borderId="6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164" fontId="11" fillId="0" borderId="6" xfId="0" applyNumberFormat="1" applyFont="1" applyBorder="1" applyAlignment="1">
      <alignment vertical="center"/>
    </xf>
    <xf numFmtId="4" fontId="12" fillId="2" borderId="6" xfId="0" applyNumberFormat="1" applyFont="1" applyFill="1" applyBorder="1" applyAlignment="1">
      <alignment vertical="center" wrapText="1"/>
    </xf>
    <xf numFmtId="1" fontId="6" fillId="3" borderId="6" xfId="0" applyNumberFormat="1" applyFont="1" applyFill="1" applyBorder="1" applyAlignment="1">
      <alignment horizontal="left" vertical="center" wrapText="1"/>
    </xf>
    <xf numFmtId="4" fontId="6" fillId="3" borderId="6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2" fontId="11" fillId="0" borderId="6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2" borderId="6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/>
    </xf>
    <xf numFmtId="0" fontId="11" fillId="0" borderId="6" xfId="0" quotePrefix="1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vertical="center" wrapText="1"/>
    </xf>
    <xf numFmtId="0" fontId="6" fillId="0" borderId="6" xfId="0" applyNumberFormat="1" applyFont="1" applyBorder="1" applyAlignment="1">
      <alignment horizontal="left" vertical="center"/>
    </xf>
    <xf numFmtId="2" fontId="10" fillId="2" borderId="6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4" fontId="10" fillId="2" borderId="0" xfId="0" applyNumberFormat="1" applyFont="1" applyFill="1" applyAlignment="1">
      <alignment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4" fontId="11" fillId="0" borderId="6" xfId="0" applyNumberFormat="1" applyFont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Border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4" fontId="11" fillId="0" borderId="6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right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7" fillId="5" borderId="0" xfId="0" applyFont="1" applyFill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Q164"/>
  <sheetViews>
    <sheetView tabSelected="1" zoomScale="140" zoomScaleNormal="140" workbookViewId="0">
      <selection activeCell="P13" sqref="P13"/>
    </sheetView>
  </sheetViews>
  <sheetFormatPr defaultRowHeight="14.25"/>
  <cols>
    <col min="3" max="3" width="16.25" customWidth="1"/>
    <col min="4" max="4" width="9" bestFit="1" customWidth="1"/>
    <col min="5" max="5" width="13.5" customWidth="1"/>
    <col min="6" max="6" width="13" customWidth="1"/>
    <col min="7" max="7" width="8.125" bestFit="1" customWidth="1"/>
    <col min="8" max="8" width="7.75" customWidth="1"/>
    <col min="13" max="13" width="11.25" customWidth="1"/>
  </cols>
  <sheetData>
    <row r="1" spans="1:17" ht="15">
      <c r="A1" s="115" t="s">
        <v>164</v>
      </c>
      <c r="B1" s="115"/>
      <c r="C1" s="12" t="s">
        <v>158</v>
      </c>
      <c r="D1" s="12"/>
      <c r="E1" s="12"/>
      <c r="F1" s="12"/>
      <c r="G1" s="12"/>
      <c r="H1" s="116" t="s">
        <v>171</v>
      </c>
      <c r="I1" s="116"/>
      <c r="J1" s="116"/>
      <c r="K1" s="116"/>
      <c r="L1" s="116"/>
      <c r="M1" s="13"/>
    </row>
    <row r="2" spans="1:17" ht="15">
      <c r="A2" s="13" t="s">
        <v>165</v>
      </c>
      <c r="B2" s="13"/>
      <c r="C2" s="12" t="s">
        <v>166</v>
      </c>
      <c r="D2" s="12"/>
      <c r="E2" s="13"/>
      <c r="F2" s="13"/>
      <c r="G2" s="13"/>
      <c r="H2" s="13"/>
      <c r="I2" s="13"/>
      <c r="J2" s="13"/>
      <c r="K2" s="13"/>
      <c r="L2" s="13"/>
      <c r="M2" s="13"/>
    </row>
    <row r="3" spans="1:17" ht="15">
      <c r="A3" s="13" t="s">
        <v>167</v>
      </c>
      <c r="B3" s="13"/>
      <c r="C3" s="117">
        <v>72226488129</v>
      </c>
      <c r="D3" s="117"/>
      <c r="E3" s="13"/>
      <c r="F3" s="13"/>
      <c r="G3" s="13"/>
      <c r="H3" s="13"/>
      <c r="I3" s="13"/>
      <c r="J3" s="13"/>
      <c r="K3" s="13"/>
      <c r="L3" s="13"/>
      <c r="M3" s="13"/>
    </row>
    <row r="4" spans="1:17" ht="15">
      <c r="A4" s="14"/>
      <c r="B4" s="14"/>
      <c r="C4" s="15"/>
      <c r="D4" s="15"/>
      <c r="E4" s="14"/>
      <c r="F4" s="14"/>
      <c r="G4" s="14"/>
      <c r="H4" s="14"/>
      <c r="I4" s="14"/>
      <c r="J4" s="14"/>
      <c r="K4" s="14"/>
      <c r="L4" s="14"/>
    </row>
    <row r="5" spans="1:17" ht="15">
      <c r="A5" s="14"/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</row>
    <row r="6" spans="1:17" ht="15">
      <c r="A6" s="118" t="s">
        <v>168</v>
      </c>
      <c r="B6" s="118"/>
      <c r="C6" s="118"/>
      <c r="D6" s="16" t="s">
        <v>170</v>
      </c>
      <c r="E6" s="17" t="s">
        <v>169</v>
      </c>
      <c r="F6" s="18"/>
      <c r="G6" s="18"/>
      <c r="H6" s="18"/>
      <c r="I6" s="18"/>
      <c r="J6" s="18"/>
      <c r="K6" s="18"/>
      <c r="L6" s="18"/>
      <c r="M6" s="18"/>
    </row>
    <row r="8" spans="1:17" ht="15.75" thickBot="1">
      <c r="E8" s="1"/>
      <c r="F8" s="1"/>
      <c r="L8" s="102" t="s">
        <v>0</v>
      </c>
      <c r="M8" s="102"/>
    </row>
    <row r="9" spans="1:17" ht="47.45" customHeight="1" thickBot="1">
      <c r="A9" s="103" t="s">
        <v>1</v>
      </c>
      <c r="B9" s="104"/>
      <c r="C9" s="104"/>
      <c r="D9" s="104"/>
      <c r="E9" s="19" t="s">
        <v>2</v>
      </c>
      <c r="F9" s="19" t="s">
        <v>3</v>
      </c>
      <c r="G9" s="19" t="s">
        <v>172</v>
      </c>
      <c r="H9" s="19" t="s">
        <v>4</v>
      </c>
      <c r="I9" s="105" t="s">
        <v>5</v>
      </c>
      <c r="J9" s="106"/>
      <c r="K9" s="106"/>
      <c r="L9" s="106"/>
      <c r="M9" s="107"/>
    </row>
    <row r="10" spans="1:17">
      <c r="A10" s="98" t="s">
        <v>6</v>
      </c>
      <c r="B10" s="98"/>
      <c r="C10" s="98"/>
      <c r="D10" s="98"/>
      <c r="E10" s="20">
        <v>82031999604</v>
      </c>
      <c r="F10" s="21" t="s">
        <v>43</v>
      </c>
      <c r="G10" s="22">
        <v>1193.19</v>
      </c>
      <c r="H10" s="23">
        <v>32121</v>
      </c>
      <c r="I10" s="84" t="s">
        <v>38</v>
      </c>
      <c r="J10" s="85"/>
      <c r="K10" s="85"/>
      <c r="L10" s="85"/>
      <c r="M10" s="86"/>
    </row>
    <row r="11" spans="1:17">
      <c r="A11" s="94" t="s">
        <v>7</v>
      </c>
      <c r="B11" s="94"/>
      <c r="C11" s="94"/>
      <c r="D11" s="94"/>
      <c r="E11" s="24"/>
      <c r="F11" s="24"/>
      <c r="G11" s="25">
        <f>SUM(G10)</f>
        <v>1193.19</v>
      </c>
      <c r="H11" s="26"/>
      <c r="I11" s="70"/>
      <c r="J11" s="71"/>
      <c r="K11" s="71"/>
      <c r="L11" s="71"/>
      <c r="M11" s="72"/>
    </row>
    <row r="12" spans="1:17" ht="15" customHeight="1">
      <c r="A12" s="98" t="s">
        <v>105</v>
      </c>
      <c r="B12" s="98"/>
      <c r="C12" s="98"/>
      <c r="D12" s="98"/>
      <c r="E12" s="27" t="s">
        <v>106</v>
      </c>
      <c r="F12" s="21" t="s">
        <v>43</v>
      </c>
      <c r="G12" s="22">
        <v>930</v>
      </c>
      <c r="H12" s="28">
        <v>32132</v>
      </c>
      <c r="I12" s="84" t="s">
        <v>39</v>
      </c>
      <c r="J12" s="85"/>
      <c r="K12" s="85"/>
      <c r="L12" s="85"/>
      <c r="M12" s="86"/>
    </row>
    <row r="13" spans="1:17">
      <c r="A13" s="98" t="s">
        <v>107</v>
      </c>
      <c r="B13" s="98"/>
      <c r="C13" s="98"/>
      <c r="D13" s="98"/>
      <c r="E13" s="20">
        <v>8125728944</v>
      </c>
      <c r="F13" s="21" t="s">
        <v>92</v>
      </c>
      <c r="G13" s="22">
        <v>120</v>
      </c>
      <c r="H13" s="28">
        <v>32132</v>
      </c>
      <c r="I13" s="84" t="s">
        <v>39</v>
      </c>
      <c r="J13" s="85"/>
      <c r="K13" s="85"/>
      <c r="L13" s="85"/>
      <c r="M13" s="86"/>
    </row>
    <row r="14" spans="1:17" ht="15" customHeight="1">
      <c r="A14" s="99" t="s">
        <v>103</v>
      </c>
      <c r="B14" s="100"/>
      <c r="C14" s="100"/>
      <c r="D14" s="101"/>
      <c r="E14" s="20" t="s">
        <v>104</v>
      </c>
      <c r="F14" s="29" t="s">
        <v>84</v>
      </c>
      <c r="G14" s="30">
        <v>605</v>
      </c>
      <c r="H14" s="28">
        <v>32132</v>
      </c>
      <c r="I14" s="84" t="s">
        <v>39</v>
      </c>
      <c r="J14" s="85"/>
      <c r="K14" s="85"/>
      <c r="L14" s="85"/>
      <c r="M14" s="86"/>
      <c r="O14" s="6"/>
    </row>
    <row r="15" spans="1:17">
      <c r="A15" s="94" t="s">
        <v>7</v>
      </c>
      <c r="B15" s="94"/>
      <c r="C15" s="94"/>
      <c r="D15" s="94"/>
      <c r="E15" s="24"/>
      <c r="F15" s="24"/>
      <c r="G15" s="31">
        <f>SUM(G12:G14)</f>
        <v>1655</v>
      </c>
      <c r="H15" s="26"/>
      <c r="I15" s="70"/>
      <c r="J15" s="71"/>
      <c r="K15" s="71"/>
      <c r="L15" s="71"/>
      <c r="M15" s="72"/>
      <c r="N15" s="4"/>
      <c r="O15" s="4"/>
      <c r="P15" s="4"/>
      <c r="Q15" s="4"/>
    </row>
    <row r="16" spans="1:17">
      <c r="A16" s="108" t="s">
        <v>49</v>
      </c>
      <c r="B16" s="109"/>
      <c r="C16" s="109"/>
      <c r="D16" s="110"/>
      <c r="E16" s="32">
        <v>27759560625</v>
      </c>
      <c r="F16" s="32" t="s">
        <v>43</v>
      </c>
      <c r="G16" s="33">
        <v>97.65</v>
      </c>
      <c r="H16" s="34">
        <v>32140</v>
      </c>
      <c r="I16" s="35" t="s">
        <v>40</v>
      </c>
      <c r="J16" s="36"/>
      <c r="K16" s="36"/>
      <c r="L16" s="36"/>
      <c r="M16" s="37"/>
    </row>
    <row r="17" spans="1:13">
      <c r="A17" s="67"/>
      <c r="B17" s="68"/>
      <c r="C17" s="68"/>
      <c r="D17" s="69"/>
      <c r="E17" s="24"/>
      <c r="F17" s="24"/>
      <c r="G17" s="31">
        <f>SUM(G16:G16)</f>
        <v>97.65</v>
      </c>
      <c r="H17" s="26"/>
      <c r="I17" s="70"/>
      <c r="J17" s="71"/>
      <c r="K17" s="71"/>
      <c r="L17" s="71"/>
      <c r="M17" s="72"/>
    </row>
    <row r="18" spans="1:13">
      <c r="A18" s="87" t="s">
        <v>8</v>
      </c>
      <c r="B18" s="87"/>
      <c r="C18" s="87"/>
      <c r="D18" s="87"/>
      <c r="E18" s="20">
        <v>25008163511</v>
      </c>
      <c r="F18" s="21" t="s">
        <v>43</v>
      </c>
      <c r="G18" s="22">
        <v>548.95000000000005</v>
      </c>
      <c r="H18" s="23">
        <v>322111</v>
      </c>
      <c r="I18" s="84" t="s">
        <v>9</v>
      </c>
      <c r="J18" s="85"/>
      <c r="K18" s="85"/>
      <c r="L18" s="85"/>
      <c r="M18" s="86"/>
    </row>
    <row r="19" spans="1:13">
      <c r="A19" s="67" t="s">
        <v>7</v>
      </c>
      <c r="B19" s="68"/>
      <c r="C19" s="68"/>
      <c r="D19" s="69"/>
      <c r="E19" s="24"/>
      <c r="F19" s="24"/>
      <c r="G19" s="25">
        <f>SUM(G18:G18)</f>
        <v>548.95000000000005</v>
      </c>
      <c r="H19" s="26"/>
      <c r="I19" s="70"/>
      <c r="J19" s="71"/>
      <c r="K19" s="71"/>
      <c r="L19" s="71"/>
      <c r="M19" s="72"/>
    </row>
    <row r="20" spans="1:13" ht="15" customHeight="1">
      <c r="A20" s="87" t="s">
        <v>10</v>
      </c>
      <c r="B20" s="87"/>
      <c r="C20" s="87"/>
      <c r="D20" s="87"/>
      <c r="E20" s="27" t="s">
        <v>60</v>
      </c>
      <c r="F20" s="21" t="s">
        <v>43</v>
      </c>
      <c r="G20" s="22">
        <v>2054.5</v>
      </c>
      <c r="H20" s="23">
        <v>322114</v>
      </c>
      <c r="I20" s="84" t="s">
        <v>56</v>
      </c>
      <c r="J20" s="85"/>
      <c r="K20" s="85"/>
      <c r="L20" s="85"/>
      <c r="M20" s="86"/>
    </row>
    <row r="21" spans="1:13" ht="17.45" customHeight="1">
      <c r="A21" s="67" t="s">
        <v>7</v>
      </c>
      <c r="B21" s="68"/>
      <c r="C21" s="68"/>
      <c r="D21" s="69"/>
      <c r="E21" s="24"/>
      <c r="F21" s="24"/>
      <c r="G21" s="25">
        <f>SUM(G20:G20)</f>
        <v>2054.5</v>
      </c>
      <c r="H21" s="26"/>
      <c r="I21" s="70"/>
      <c r="J21" s="71"/>
      <c r="K21" s="71"/>
      <c r="L21" s="71"/>
      <c r="M21" s="72"/>
    </row>
    <row r="22" spans="1:13" ht="15" customHeight="1">
      <c r="A22" s="87" t="s">
        <v>8</v>
      </c>
      <c r="B22" s="87"/>
      <c r="C22" s="87"/>
      <c r="D22" s="87"/>
      <c r="E22" s="20">
        <v>25008163511</v>
      </c>
      <c r="F22" s="21" t="s">
        <v>43</v>
      </c>
      <c r="G22" s="38">
        <v>306.94</v>
      </c>
      <c r="H22" s="23">
        <v>322115</v>
      </c>
      <c r="I22" s="84" t="s">
        <v>11</v>
      </c>
      <c r="J22" s="85"/>
      <c r="K22" s="85"/>
      <c r="L22" s="85"/>
      <c r="M22" s="86"/>
    </row>
    <row r="23" spans="1:13">
      <c r="A23" s="94" t="s">
        <v>7</v>
      </c>
      <c r="B23" s="94"/>
      <c r="C23" s="94"/>
      <c r="D23" s="94"/>
      <c r="E23" s="24"/>
      <c r="F23" s="24"/>
      <c r="G23" s="25">
        <f>SUM(G22:G22)</f>
        <v>306.94</v>
      </c>
      <c r="H23" s="26"/>
      <c r="I23" s="70"/>
      <c r="J23" s="71"/>
      <c r="K23" s="71"/>
      <c r="L23" s="71"/>
      <c r="M23" s="72"/>
    </row>
    <row r="24" spans="1:13">
      <c r="A24" s="87" t="s">
        <v>8</v>
      </c>
      <c r="B24" s="87"/>
      <c r="C24" s="87"/>
      <c r="D24" s="87"/>
      <c r="E24" s="20">
        <v>25008163511</v>
      </c>
      <c r="F24" s="21" t="s">
        <v>43</v>
      </c>
      <c r="G24" s="22">
        <v>79.58</v>
      </c>
      <c r="H24" s="23">
        <v>322140</v>
      </c>
      <c r="I24" s="84" t="s">
        <v>12</v>
      </c>
      <c r="J24" s="85"/>
      <c r="K24" s="85"/>
      <c r="L24" s="85"/>
      <c r="M24" s="86"/>
    </row>
    <row r="25" spans="1:13">
      <c r="A25" s="94" t="s">
        <v>7</v>
      </c>
      <c r="B25" s="94"/>
      <c r="C25" s="94"/>
      <c r="D25" s="94"/>
      <c r="E25" s="24"/>
      <c r="F25" s="24"/>
      <c r="G25" s="25">
        <f>SUM(G24:G24)</f>
        <v>79.58</v>
      </c>
      <c r="H25" s="26"/>
      <c r="I25" s="70"/>
      <c r="J25" s="71"/>
      <c r="K25" s="71"/>
      <c r="L25" s="71"/>
      <c r="M25" s="72"/>
    </row>
    <row r="26" spans="1:13">
      <c r="A26" s="87" t="s">
        <v>8</v>
      </c>
      <c r="B26" s="87"/>
      <c r="C26" s="87"/>
      <c r="D26" s="87"/>
      <c r="E26" s="20">
        <v>25008163511</v>
      </c>
      <c r="F26" s="21" t="s">
        <v>43</v>
      </c>
      <c r="G26" s="22">
        <v>62.15</v>
      </c>
      <c r="H26" s="23">
        <v>322160</v>
      </c>
      <c r="I26" s="84" t="s">
        <v>14</v>
      </c>
      <c r="J26" s="85"/>
      <c r="K26" s="85"/>
      <c r="L26" s="85"/>
      <c r="M26" s="86"/>
    </row>
    <row r="27" spans="1:13">
      <c r="A27" s="94" t="s">
        <v>7</v>
      </c>
      <c r="B27" s="94"/>
      <c r="C27" s="94"/>
      <c r="D27" s="94"/>
      <c r="E27" s="24"/>
      <c r="F27" s="24"/>
      <c r="G27" s="25">
        <f>SUM(G26:G26)</f>
        <v>62.15</v>
      </c>
      <c r="H27" s="26"/>
      <c r="I27" s="70"/>
      <c r="J27" s="71"/>
      <c r="K27" s="71"/>
      <c r="L27" s="71"/>
      <c r="M27" s="72"/>
    </row>
    <row r="28" spans="1:13">
      <c r="A28" s="114" t="s">
        <v>108</v>
      </c>
      <c r="B28" s="114"/>
      <c r="C28" s="114"/>
      <c r="D28" s="114"/>
      <c r="E28" s="20">
        <v>20291471833</v>
      </c>
      <c r="F28" s="21" t="s">
        <v>43</v>
      </c>
      <c r="G28" s="39">
        <v>130</v>
      </c>
      <c r="H28" s="28">
        <v>32219</v>
      </c>
      <c r="I28" s="91" t="s">
        <v>76</v>
      </c>
      <c r="J28" s="92"/>
      <c r="K28" s="92"/>
      <c r="L28" s="92"/>
      <c r="M28" s="93"/>
    </row>
    <row r="29" spans="1:13" ht="15" customHeight="1">
      <c r="A29" s="87" t="s">
        <v>46</v>
      </c>
      <c r="B29" s="87"/>
      <c r="C29" s="87"/>
      <c r="D29" s="87"/>
      <c r="E29" s="20">
        <v>14001865632</v>
      </c>
      <c r="F29" s="21" t="s">
        <v>42</v>
      </c>
      <c r="G29" s="39">
        <v>96.3</v>
      </c>
      <c r="H29" s="28">
        <v>32219</v>
      </c>
      <c r="I29" s="91" t="s">
        <v>76</v>
      </c>
      <c r="J29" s="92"/>
      <c r="K29" s="92"/>
      <c r="L29" s="92"/>
      <c r="M29" s="93"/>
    </row>
    <row r="30" spans="1:13">
      <c r="A30" s="94" t="s">
        <v>7</v>
      </c>
      <c r="B30" s="94"/>
      <c r="C30" s="94"/>
      <c r="D30" s="94"/>
      <c r="E30" s="24"/>
      <c r="F30" s="24"/>
      <c r="G30" s="40">
        <f>SUM(G28:G29)</f>
        <v>226.3</v>
      </c>
      <c r="H30" s="26"/>
      <c r="I30" s="70"/>
      <c r="J30" s="71"/>
      <c r="K30" s="71"/>
      <c r="L30" s="71"/>
      <c r="M30" s="72"/>
    </row>
    <row r="31" spans="1:13">
      <c r="A31" s="87" t="s">
        <v>57</v>
      </c>
      <c r="B31" s="87"/>
      <c r="C31" s="87"/>
      <c r="D31" s="87"/>
      <c r="E31" s="41">
        <v>73660371074</v>
      </c>
      <c r="F31" s="21" t="s">
        <v>43</v>
      </c>
      <c r="G31" s="22">
        <v>17.16</v>
      </c>
      <c r="H31" s="28">
        <v>322221</v>
      </c>
      <c r="I31" s="95" t="s">
        <v>54</v>
      </c>
      <c r="J31" s="95"/>
      <c r="K31" s="95"/>
      <c r="L31" s="95"/>
      <c r="M31" s="95"/>
    </row>
    <row r="32" spans="1:13">
      <c r="A32" s="87" t="s">
        <v>109</v>
      </c>
      <c r="B32" s="87"/>
      <c r="C32" s="87"/>
      <c r="D32" s="87"/>
      <c r="E32" s="27">
        <v>87816498764</v>
      </c>
      <c r="F32" s="21" t="s">
        <v>42</v>
      </c>
      <c r="G32" s="22">
        <v>19.059999999999999</v>
      </c>
      <c r="H32" s="28">
        <v>322221</v>
      </c>
      <c r="I32" s="95" t="s">
        <v>54</v>
      </c>
      <c r="J32" s="95"/>
      <c r="K32" s="95"/>
      <c r="L32" s="95"/>
      <c r="M32" s="95"/>
    </row>
    <row r="33" spans="1:13">
      <c r="A33" s="80" t="s">
        <v>110</v>
      </c>
      <c r="B33" s="80"/>
      <c r="C33" s="80"/>
      <c r="D33" s="42"/>
      <c r="E33" s="41">
        <v>65043434413</v>
      </c>
      <c r="F33" s="21" t="s">
        <v>43</v>
      </c>
      <c r="G33" s="22">
        <v>9</v>
      </c>
      <c r="H33" s="28">
        <v>322221</v>
      </c>
      <c r="I33" s="95" t="s">
        <v>54</v>
      </c>
      <c r="J33" s="95"/>
      <c r="K33" s="95"/>
      <c r="L33" s="95"/>
      <c r="M33" s="95"/>
    </row>
    <row r="34" spans="1:13">
      <c r="A34" s="87" t="s">
        <v>111</v>
      </c>
      <c r="B34" s="87"/>
      <c r="C34" s="87"/>
      <c r="D34" s="87"/>
      <c r="E34" s="27">
        <v>92602032266</v>
      </c>
      <c r="F34" s="21" t="s">
        <v>42</v>
      </c>
      <c r="G34" s="22">
        <v>30</v>
      </c>
      <c r="H34" s="28">
        <v>322221</v>
      </c>
      <c r="I34" s="95" t="s">
        <v>54</v>
      </c>
      <c r="J34" s="95"/>
      <c r="K34" s="95"/>
      <c r="L34" s="95"/>
      <c r="M34" s="95"/>
    </row>
    <row r="35" spans="1:13">
      <c r="A35" s="87" t="s">
        <v>85</v>
      </c>
      <c r="B35" s="87"/>
      <c r="C35" s="87"/>
      <c r="D35" s="87"/>
      <c r="E35" s="20">
        <v>71061409576</v>
      </c>
      <c r="F35" s="21" t="s">
        <v>42</v>
      </c>
      <c r="G35" s="22">
        <v>20.81</v>
      </c>
      <c r="H35" s="28">
        <v>322221</v>
      </c>
      <c r="I35" s="95" t="s">
        <v>54</v>
      </c>
      <c r="J35" s="95"/>
      <c r="K35" s="95"/>
      <c r="L35" s="95"/>
      <c r="M35" s="95"/>
    </row>
    <row r="36" spans="1:13">
      <c r="A36" s="94" t="s">
        <v>7</v>
      </c>
      <c r="B36" s="94"/>
      <c r="C36" s="94"/>
      <c r="D36" s="94"/>
      <c r="E36" s="24"/>
      <c r="F36" s="24"/>
      <c r="G36" s="25">
        <f>SUM(G31:G35)</f>
        <v>96.03</v>
      </c>
      <c r="H36" s="26"/>
      <c r="I36" s="70"/>
      <c r="J36" s="71"/>
      <c r="K36" s="71"/>
      <c r="L36" s="71"/>
      <c r="M36" s="72"/>
    </row>
    <row r="37" spans="1:13" ht="15.75" customHeight="1">
      <c r="A37" s="87" t="s">
        <v>8</v>
      </c>
      <c r="B37" s="87"/>
      <c r="C37" s="87"/>
      <c r="D37" s="87"/>
      <c r="E37" s="20">
        <v>25008163511</v>
      </c>
      <c r="F37" s="21" t="s">
        <v>43</v>
      </c>
      <c r="G37" s="22">
        <v>75.94</v>
      </c>
      <c r="H37" s="23">
        <v>322223</v>
      </c>
      <c r="I37" s="84" t="s">
        <v>58</v>
      </c>
      <c r="J37" s="85"/>
      <c r="K37" s="85"/>
      <c r="L37" s="85"/>
      <c r="M37" s="86"/>
    </row>
    <row r="38" spans="1:13" ht="15.75" customHeight="1">
      <c r="A38" s="87" t="s">
        <v>112</v>
      </c>
      <c r="B38" s="87"/>
      <c r="C38" s="87"/>
      <c r="D38" s="87"/>
      <c r="E38" s="20">
        <v>75261823939</v>
      </c>
      <c r="F38" s="21" t="s">
        <v>43</v>
      </c>
      <c r="G38" s="38">
        <v>57.38</v>
      </c>
      <c r="H38" s="23">
        <v>322223</v>
      </c>
      <c r="I38" s="84" t="s">
        <v>58</v>
      </c>
      <c r="J38" s="85"/>
      <c r="K38" s="85"/>
      <c r="L38" s="85"/>
      <c r="M38" s="86"/>
    </row>
    <row r="39" spans="1:13" ht="15.75" customHeight="1">
      <c r="A39" s="77" t="s">
        <v>77</v>
      </c>
      <c r="B39" s="78"/>
      <c r="C39" s="78"/>
      <c r="D39" s="79"/>
      <c r="E39" s="43" t="s">
        <v>121</v>
      </c>
      <c r="F39" s="29" t="s">
        <v>78</v>
      </c>
      <c r="G39" s="44">
        <v>78</v>
      </c>
      <c r="H39" s="23">
        <v>322223</v>
      </c>
      <c r="I39" s="84" t="s">
        <v>58</v>
      </c>
      <c r="J39" s="85"/>
      <c r="K39" s="85"/>
      <c r="L39" s="85"/>
      <c r="M39" s="86"/>
    </row>
    <row r="40" spans="1:13">
      <c r="A40" s="94" t="s">
        <v>7</v>
      </c>
      <c r="B40" s="94"/>
      <c r="C40" s="94"/>
      <c r="D40" s="94"/>
      <c r="E40" s="24"/>
      <c r="F40" s="24"/>
      <c r="G40" s="25">
        <f>SUM(G37:G39)</f>
        <v>211.32</v>
      </c>
      <c r="H40" s="26"/>
      <c r="I40" s="88"/>
      <c r="J40" s="89"/>
      <c r="K40" s="89"/>
      <c r="L40" s="89"/>
      <c r="M40" s="90"/>
    </row>
    <row r="41" spans="1:13">
      <c r="A41" s="96" t="s">
        <v>15</v>
      </c>
      <c r="B41" s="96"/>
      <c r="C41" s="96"/>
      <c r="D41" s="96"/>
      <c r="E41" s="20">
        <v>15907062900</v>
      </c>
      <c r="F41" s="29" t="s">
        <v>43</v>
      </c>
      <c r="G41" s="22">
        <v>1413.27</v>
      </c>
      <c r="H41" s="23">
        <v>32232</v>
      </c>
      <c r="I41" s="84" t="s">
        <v>16</v>
      </c>
      <c r="J41" s="85"/>
      <c r="K41" s="85"/>
      <c r="L41" s="85"/>
      <c r="M41" s="86"/>
    </row>
    <row r="42" spans="1:13">
      <c r="A42" s="94" t="s">
        <v>7</v>
      </c>
      <c r="B42" s="94"/>
      <c r="C42" s="94"/>
      <c r="D42" s="94"/>
      <c r="E42" s="24"/>
      <c r="F42" s="24"/>
      <c r="G42" s="25">
        <f>SUM(G41:G41)</f>
        <v>1413.27</v>
      </c>
      <c r="H42" s="26"/>
      <c r="I42" s="70"/>
      <c r="J42" s="71"/>
      <c r="K42" s="71"/>
      <c r="L42" s="71"/>
      <c r="M42" s="72"/>
    </row>
    <row r="43" spans="1:13" ht="15.75" customHeight="1">
      <c r="A43" s="96" t="s">
        <v>75</v>
      </c>
      <c r="B43" s="96"/>
      <c r="C43" s="96"/>
      <c r="D43" s="96"/>
      <c r="E43" s="9">
        <v>81793146560</v>
      </c>
      <c r="F43" s="29" t="s">
        <v>43</v>
      </c>
      <c r="G43" s="22">
        <v>34.659999999999997</v>
      </c>
      <c r="H43" s="23">
        <v>323111</v>
      </c>
      <c r="I43" s="84" t="s">
        <v>55</v>
      </c>
      <c r="J43" s="85"/>
      <c r="K43" s="85"/>
      <c r="L43" s="85"/>
      <c r="M43" s="86"/>
    </row>
    <row r="44" spans="1:13" ht="15.75" customHeight="1">
      <c r="A44" s="96" t="s">
        <v>74</v>
      </c>
      <c r="B44" s="96"/>
      <c r="C44" s="96"/>
      <c r="D44" s="96"/>
      <c r="E44" s="9">
        <v>29524210204</v>
      </c>
      <c r="F44" s="29" t="s">
        <v>43</v>
      </c>
      <c r="G44" s="22">
        <v>1123.58</v>
      </c>
      <c r="H44" s="23">
        <v>323111</v>
      </c>
      <c r="I44" s="84" t="s">
        <v>55</v>
      </c>
      <c r="J44" s="85"/>
      <c r="K44" s="85"/>
      <c r="L44" s="85"/>
      <c r="M44" s="86"/>
    </row>
    <row r="45" spans="1:13">
      <c r="A45" s="94" t="s">
        <v>7</v>
      </c>
      <c r="B45" s="94"/>
      <c r="C45" s="94"/>
      <c r="D45" s="94"/>
      <c r="E45" s="24"/>
      <c r="F45" s="24"/>
      <c r="G45" s="25">
        <f>SUM(G43:G44)</f>
        <v>1158.24</v>
      </c>
      <c r="H45" s="26"/>
      <c r="I45" s="88"/>
      <c r="J45" s="89"/>
      <c r="K45" s="89"/>
      <c r="L45" s="89"/>
      <c r="M45" s="90"/>
    </row>
    <row r="46" spans="1:13" ht="15.75" customHeight="1">
      <c r="A46" s="96" t="s">
        <v>74</v>
      </c>
      <c r="B46" s="96"/>
      <c r="C46" s="96"/>
      <c r="D46" s="96"/>
      <c r="E46" s="9">
        <v>29524210204</v>
      </c>
      <c r="F46" s="29" t="s">
        <v>43</v>
      </c>
      <c r="G46" s="22">
        <v>1369.34</v>
      </c>
      <c r="H46" s="23">
        <v>323112</v>
      </c>
      <c r="I46" s="84" t="s">
        <v>86</v>
      </c>
      <c r="J46" s="85"/>
      <c r="K46" s="85"/>
      <c r="L46" s="85"/>
      <c r="M46" s="86"/>
    </row>
    <row r="47" spans="1:13">
      <c r="A47" s="94" t="s">
        <v>7</v>
      </c>
      <c r="B47" s="94"/>
      <c r="C47" s="94"/>
      <c r="D47" s="94"/>
      <c r="E47" s="24"/>
      <c r="F47" s="24"/>
      <c r="G47" s="25">
        <f>SUM(G46:G46)</f>
        <v>1369.34</v>
      </c>
      <c r="H47" s="26"/>
      <c r="I47" s="88"/>
      <c r="J47" s="89"/>
      <c r="K47" s="89"/>
      <c r="L47" s="89"/>
      <c r="M47" s="90"/>
    </row>
    <row r="48" spans="1:13" ht="15.75" customHeight="1">
      <c r="A48" s="87" t="s">
        <v>63</v>
      </c>
      <c r="B48" s="87"/>
      <c r="C48" s="87"/>
      <c r="D48" s="87"/>
      <c r="E48" s="45">
        <v>70133616033</v>
      </c>
      <c r="F48" s="29" t="s">
        <v>43</v>
      </c>
      <c r="G48" s="22">
        <v>128.47999999999999</v>
      </c>
      <c r="H48" s="23">
        <v>32312</v>
      </c>
      <c r="I48" s="84" t="s">
        <v>87</v>
      </c>
      <c r="J48" s="85"/>
      <c r="K48" s="85"/>
      <c r="L48" s="85"/>
      <c r="M48" s="86"/>
    </row>
    <row r="49" spans="1:13">
      <c r="A49" s="94" t="s">
        <v>7</v>
      </c>
      <c r="B49" s="94"/>
      <c r="C49" s="94"/>
      <c r="D49" s="94"/>
      <c r="E49" s="24"/>
      <c r="F49" s="24"/>
      <c r="G49" s="25">
        <f>SUM(G48:G48)</f>
        <v>128.47999999999999</v>
      </c>
      <c r="H49" s="26"/>
      <c r="I49" s="88"/>
      <c r="J49" s="89"/>
      <c r="K49" s="89"/>
      <c r="L49" s="89"/>
      <c r="M49" s="90"/>
    </row>
    <row r="50" spans="1:13">
      <c r="A50" s="87" t="s">
        <v>112</v>
      </c>
      <c r="B50" s="87"/>
      <c r="C50" s="87"/>
      <c r="D50" s="87"/>
      <c r="E50" s="20">
        <v>75261823939</v>
      </c>
      <c r="F50" s="29" t="s">
        <v>43</v>
      </c>
      <c r="G50" s="22">
        <v>8.75</v>
      </c>
      <c r="H50" s="23">
        <v>32313</v>
      </c>
      <c r="I50" s="84" t="s">
        <v>17</v>
      </c>
      <c r="J50" s="85"/>
      <c r="K50" s="85"/>
      <c r="L50" s="85"/>
      <c r="M50" s="86"/>
    </row>
    <row r="51" spans="1:13">
      <c r="A51" s="94" t="s">
        <v>7</v>
      </c>
      <c r="B51" s="94"/>
      <c r="C51" s="94"/>
      <c r="D51" s="94"/>
      <c r="E51" s="24"/>
      <c r="F51" s="24"/>
      <c r="G51" s="25">
        <f>SUM(G50:G50)</f>
        <v>8.75</v>
      </c>
      <c r="H51" s="26"/>
      <c r="I51" s="70"/>
      <c r="J51" s="71"/>
      <c r="K51" s="71"/>
      <c r="L51" s="71"/>
      <c r="M51" s="72"/>
    </row>
    <row r="52" spans="1:13" ht="15.75" customHeight="1">
      <c r="A52" s="87" t="s">
        <v>88</v>
      </c>
      <c r="B52" s="87"/>
      <c r="C52" s="87"/>
      <c r="D52" s="87"/>
      <c r="E52" s="41">
        <v>90789004458</v>
      </c>
      <c r="F52" s="21" t="s">
        <v>43</v>
      </c>
      <c r="G52" s="38">
        <v>305.69</v>
      </c>
      <c r="H52" s="23">
        <v>32315</v>
      </c>
      <c r="I52" s="84" t="s">
        <v>18</v>
      </c>
      <c r="J52" s="85"/>
      <c r="K52" s="85"/>
      <c r="L52" s="85"/>
      <c r="M52" s="86"/>
    </row>
    <row r="53" spans="1:13" ht="15.75" customHeight="1">
      <c r="A53" s="87" t="s">
        <v>113</v>
      </c>
      <c r="B53" s="87"/>
      <c r="C53" s="87"/>
      <c r="D53" s="87"/>
      <c r="E53" s="41">
        <v>26561427801</v>
      </c>
      <c r="F53" s="21" t="s">
        <v>43</v>
      </c>
      <c r="G53" s="38">
        <v>542.70000000000005</v>
      </c>
      <c r="H53" s="23">
        <v>32315</v>
      </c>
      <c r="I53" s="84" t="s">
        <v>18</v>
      </c>
      <c r="J53" s="85"/>
      <c r="K53" s="85"/>
      <c r="L53" s="85"/>
      <c r="M53" s="86"/>
    </row>
    <row r="54" spans="1:13">
      <c r="A54" s="94" t="s">
        <v>7</v>
      </c>
      <c r="B54" s="94"/>
      <c r="C54" s="94"/>
      <c r="D54" s="94"/>
      <c r="E54" s="24"/>
      <c r="F54" s="24"/>
      <c r="G54" s="25">
        <f>SUM(G52:G53)</f>
        <v>848.3900000000001</v>
      </c>
      <c r="H54" s="26"/>
      <c r="I54" s="88"/>
      <c r="J54" s="89"/>
      <c r="K54" s="89"/>
      <c r="L54" s="89"/>
      <c r="M54" s="90"/>
    </row>
    <row r="55" spans="1:13">
      <c r="A55" s="98" t="s">
        <v>79</v>
      </c>
      <c r="B55" s="98"/>
      <c r="C55" s="98"/>
      <c r="D55" s="98"/>
      <c r="E55" s="41">
        <v>29038657151</v>
      </c>
      <c r="F55" s="21" t="s">
        <v>45</v>
      </c>
      <c r="G55" s="38">
        <v>400</v>
      </c>
      <c r="H55" s="23">
        <v>32321</v>
      </c>
      <c r="I55" s="84" t="s">
        <v>59</v>
      </c>
      <c r="J55" s="85"/>
      <c r="K55" s="85"/>
      <c r="L55" s="85"/>
      <c r="M55" s="86"/>
    </row>
    <row r="56" spans="1:13" ht="15.75" customHeight="1">
      <c r="A56" s="87" t="s">
        <v>62</v>
      </c>
      <c r="B56" s="87"/>
      <c r="C56" s="87"/>
      <c r="D56" s="87"/>
      <c r="E56" s="41">
        <v>92366589656</v>
      </c>
      <c r="F56" s="21" t="s">
        <v>43</v>
      </c>
      <c r="G56" s="38">
        <v>141.01</v>
      </c>
      <c r="H56" s="23">
        <v>32321</v>
      </c>
      <c r="I56" s="84" t="s">
        <v>59</v>
      </c>
      <c r="J56" s="85"/>
      <c r="K56" s="85"/>
      <c r="L56" s="85"/>
      <c r="M56" s="86"/>
    </row>
    <row r="57" spans="1:13">
      <c r="A57" s="67" t="s">
        <v>7</v>
      </c>
      <c r="B57" s="68"/>
      <c r="C57" s="68"/>
      <c r="D57" s="69"/>
      <c r="E57" s="24"/>
      <c r="F57" s="24"/>
      <c r="G57" s="46">
        <f>SUM(G55:G56)</f>
        <v>541.01</v>
      </c>
      <c r="H57" s="26"/>
      <c r="I57" s="70"/>
      <c r="J57" s="71"/>
      <c r="K57" s="71"/>
      <c r="L57" s="71"/>
      <c r="M57" s="72"/>
    </row>
    <row r="58" spans="1:13" ht="15" customHeight="1">
      <c r="A58" s="98" t="s">
        <v>65</v>
      </c>
      <c r="B58" s="98"/>
      <c r="C58" s="98"/>
      <c r="D58" s="98"/>
      <c r="E58" s="41">
        <v>69887535922</v>
      </c>
      <c r="F58" s="21" t="s">
        <v>42</v>
      </c>
      <c r="G58" s="22">
        <v>58.06</v>
      </c>
      <c r="H58" s="23">
        <v>32322</v>
      </c>
      <c r="I58" s="91" t="s">
        <v>20</v>
      </c>
      <c r="J58" s="92"/>
      <c r="K58" s="92"/>
      <c r="L58" s="92"/>
      <c r="M58" s="93"/>
    </row>
    <row r="59" spans="1:13" ht="15" customHeight="1">
      <c r="A59" s="87" t="s">
        <v>93</v>
      </c>
      <c r="B59" s="87"/>
      <c r="C59" s="87"/>
      <c r="D59" s="87"/>
      <c r="E59" s="41">
        <v>24690129373</v>
      </c>
      <c r="F59" s="21" t="s">
        <v>94</v>
      </c>
      <c r="G59" s="22">
        <v>99.88</v>
      </c>
      <c r="H59" s="23">
        <v>32322</v>
      </c>
      <c r="I59" s="91" t="s">
        <v>20</v>
      </c>
      <c r="J59" s="92"/>
      <c r="K59" s="92"/>
      <c r="L59" s="92"/>
      <c r="M59" s="93"/>
    </row>
    <row r="60" spans="1:13" ht="15" customHeight="1">
      <c r="A60" s="77" t="s">
        <v>19</v>
      </c>
      <c r="B60" s="78"/>
      <c r="C60" s="78"/>
      <c r="D60" s="79"/>
      <c r="E60" s="20">
        <v>70346031690</v>
      </c>
      <c r="F60" s="21" t="s">
        <v>43</v>
      </c>
      <c r="G60" s="22">
        <v>267.02999999999997</v>
      </c>
      <c r="H60" s="23">
        <v>32322</v>
      </c>
      <c r="I60" s="91" t="s">
        <v>20</v>
      </c>
      <c r="J60" s="92"/>
      <c r="K60" s="92"/>
      <c r="L60" s="92"/>
      <c r="M60" s="93"/>
    </row>
    <row r="61" spans="1:13" ht="15" customHeight="1">
      <c r="A61" s="77" t="s">
        <v>64</v>
      </c>
      <c r="B61" s="78"/>
      <c r="C61" s="78"/>
      <c r="D61" s="79"/>
      <c r="E61" s="20">
        <v>39551305526</v>
      </c>
      <c r="F61" s="21" t="s">
        <v>43</v>
      </c>
      <c r="G61" s="22">
        <v>85</v>
      </c>
      <c r="H61" s="23">
        <v>32322</v>
      </c>
      <c r="I61" s="91" t="s">
        <v>20</v>
      </c>
      <c r="J61" s="92"/>
      <c r="K61" s="92"/>
      <c r="L61" s="92"/>
      <c r="M61" s="93"/>
    </row>
    <row r="62" spans="1:13">
      <c r="A62" s="94" t="s">
        <v>7</v>
      </c>
      <c r="B62" s="94"/>
      <c r="C62" s="94"/>
      <c r="D62" s="94"/>
      <c r="E62" s="47"/>
      <c r="F62" s="24"/>
      <c r="G62" s="25">
        <f>SUM(G58:G61)</f>
        <v>509.96999999999997</v>
      </c>
      <c r="H62" s="26"/>
      <c r="I62" s="70"/>
      <c r="J62" s="71"/>
      <c r="K62" s="71"/>
      <c r="L62" s="71"/>
      <c r="M62" s="72"/>
    </row>
    <row r="63" spans="1:13">
      <c r="A63" s="87" t="s">
        <v>21</v>
      </c>
      <c r="B63" s="87"/>
      <c r="C63" s="87"/>
      <c r="D63" s="87"/>
      <c r="E63" s="41">
        <v>68419124305</v>
      </c>
      <c r="F63" s="21" t="s">
        <v>43</v>
      </c>
      <c r="G63" s="22">
        <v>42.48</v>
      </c>
      <c r="H63" s="23">
        <v>32330</v>
      </c>
      <c r="I63" s="84" t="s">
        <v>95</v>
      </c>
      <c r="J63" s="85"/>
      <c r="K63" s="85"/>
      <c r="L63" s="85"/>
      <c r="M63" s="86"/>
    </row>
    <row r="64" spans="1:13">
      <c r="A64" s="94" t="s">
        <v>7</v>
      </c>
      <c r="B64" s="94"/>
      <c r="C64" s="94"/>
      <c r="D64" s="94"/>
      <c r="E64" s="24"/>
      <c r="F64" s="24"/>
      <c r="G64" s="25">
        <f>SUM(G63:G63)</f>
        <v>42.48</v>
      </c>
      <c r="H64" s="26"/>
      <c r="I64" s="70"/>
      <c r="J64" s="71"/>
      <c r="K64" s="71"/>
      <c r="L64" s="71"/>
      <c r="M64" s="72"/>
    </row>
    <row r="65" spans="1:16">
      <c r="A65" s="87" t="s">
        <v>21</v>
      </c>
      <c r="B65" s="87"/>
      <c r="C65" s="87"/>
      <c r="D65" s="87"/>
      <c r="E65" s="41">
        <v>68419124305</v>
      </c>
      <c r="F65" s="21" t="s">
        <v>43</v>
      </c>
      <c r="G65" s="38">
        <v>53.1</v>
      </c>
      <c r="H65" s="23">
        <v>32339</v>
      </c>
      <c r="I65" s="84" t="s">
        <v>22</v>
      </c>
      <c r="J65" s="85"/>
      <c r="K65" s="85"/>
      <c r="L65" s="85"/>
      <c r="M65" s="86"/>
    </row>
    <row r="66" spans="1:16">
      <c r="A66" s="87" t="s">
        <v>88</v>
      </c>
      <c r="B66" s="87"/>
      <c r="C66" s="87"/>
      <c r="D66" s="87"/>
      <c r="E66" s="41">
        <v>90789004458</v>
      </c>
      <c r="F66" s="21" t="s">
        <v>43</v>
      </c>
      <c r="G66" s="38">
        <v>406</v>
      </c>
      <c r="H66" s="23">
        <v>32339</v>
      </c>
      <c r="I66" s="84" t="s">
        <v>22</v>
      </c>
      <c r="J66" s="85"/>
      <c r="K66" s="85"/>
      <c r="L66" s="85"/>
      <c r="M66" s="86"/>
    </row>
    <row r="67" spans="1:16" ht="15" customHeight="1">
      <c r="A67" s="94" t="s">
        <v>7</v>
      </c>
      <c r="B67" s="94"/>
      <c r="C67" s="94"/>
      <c r="D67" s="94"/>
      <c r="E67" s="47"/>
      <c r="F67" s="24"/>
      <c r="G67" s="25">
        <f>SUM(G65:G66)</f>
        <v>459.1</v>
      </c>
      <c r="H67" s="26"/>
      <c r="I67" s="70"/>
      <c r="J67" s="71"/>
      <c r="K67" s="71"/>
      <c r="L67" s="71"/>
      <c r="M67" s="72"/>
    </row>
    <row r="68" spans="1:16">
      <c r="A68" s="87" t="s">
        <v>24</v>
      </c>
      <c r="B68" s="87"/>
      <c r="C68" s="87"/>
      <c r="D68" s="87"/>
      <c r="E68" s="20">
        <v>81394716246</v>
      </c>
      <c r="F68" s="29" t="s">
        <v>42</v>
      </c>
      <c r="G68" s="22">
        <v>198.61</v>
      </c>
      <c r="H68" s="23">
        <v>32341</v>
      </c>
      <c r="I68" s="84" t="s">
        <v>23</v>
      </c>
      <c r="J68" s="85"/>
      <c r="K68" s="85"/>
      <c r="L68" s="85"/>
      <c r="M68" s="86"/>
      <c r="P68" s="7"/>
    </row>
    <row r="69" spans="1:16" ht="15" customHeight="1">
      <c r="A69" s="96" t="s">
        <v>25</v>
      </c>
      <c r="B69" s="96"/>
      <c r="C69" s="96"/>
      <c r="D69" s="96"/>
      <c r="E69" s="20">
        <v>83416546499</v>
      </c>
      <c r="F69" s="29" t="s">
        <v>43</v>
      </c>
      <c r="G69" s="22">
        <v>849.09</v>
      </c>
      <c r="H69" s="23">
        <v>32341</v>
      </c>
      <c r="I69" s="84" t="s">
        <v>23</v>
      </c>
      <c r="J69" s="85"/>
      <c r="K69" s="85"/>
      <c r="L69" s="85"/>
      <c r="M69" s="86"/>
    </row>
    <row r="70" spans="1:16">
      <c r="A70" s="94" t="s">
        <v>7</v>
      </c>
      <c r="B70" s="94"/>
      <c r="C70" s="94"/>
      <c r="D70" s="94"/>
      <c r="E70" s="47"/>
      <c r="F70" s="24"/>
      <c r="G70" s="25">
        <f>SUM(G68:G69)</f>
        <v>1047.7</v>
      </c>
      <c r="H70" s="26"/>
      <c r="I70" s="70"/>
      <c r="J70" s="71"/>
      <c r="K70" s="71"/>
      <c r="L70" s="71"/>
      <c r="M70" s="72"/>
    </row>
    <row r="71" spans="1:16">
      <c r="A71" s="77" t="s">
        <v>26</v>
      </c>
      <c r="B71" s="78"/>
      <c r="C71" s="78"/>
      <c r="D71" s="79"/>
      <c r="E71" s="41">
        <v>53696178845</v>
      </c>
      <c r="F71" s="21" t="s">
        <v>45</v>
      </c>
      <c r="G71" s="38">
        <v>94.52</v>
      </c>
      <c r="H71" s="23">
        <v>32342</v>
      </c>
      <c r="I71" s="84" t="s">
        <v>27</v>
      </c>
      <c r="J71" s="85"/>
      <c r="K71" s="85"/>
      <c r="L71" s="85"/>
      <c r="M71" s="86"/>
    </row>
    <row r="72" spans="1:16">
      <c r="A72" s="87" t="s">
        <v>46</v>
      </c>
      <c r="B72" s="87"/>
      <c r="C72" s="87"/>
      <c r="D72" s="87"/>
      <c r="E72" s="41">
        <v>14001865632</v>
      </c>
      <c r="F72" s="21" t="s">
        <v>48</v>
      </c>
      <c r="G72" s="38">
        <v>23.13</v>
      </c>
      <c r="H72" s="23">
        <v>32342</v>
      </c>
      <c r="I72" s="84" t="s">
        <v>27</v>
      </c>
      <c r="J72" s="85"/>
      <c r="K72" s="85"/>
      <c r="L72" s="85"/>
      <c r="M72" s="86"/>
    </row>
    <row r="73" spans="1:16">
      <c r="A73" s="87" t="s">
        <v>41</v>
      </c>
      <c r="B73" s="87"/>
      <c r="C73" s="87"/>
      <c r="D73" s="87"/>
      <c r="E73" s="20">
        <v>85584865987</v>
      </c>
      <c r="F73" s="29" t="s">
        <v>43</v>
      </c>
      <c r="G73" s="22">
        <v>396.08</v>
      </c>
      <c r="H73" s="23">
        <v>32342</v>
      </c>
      <c r="I73" s="84" t="s">
        <v>27</v>
      </c>
      <c r="J73" s="85"/>
      <c r="K73" s="85"/>
      <c r="L73" s="85"/>
      <c r="M73" s="86"/>
    </row>
    <row r="74" spans="1:16">
      <c r="A74" s="67" t="s">
        <v>7</v>
      </c>
      <c r="B74" s="68"/>
      <c r="C74" s="68"/>
      <c r="D74" s="69"/>
      <c r="E74" s="47"/>
      <c r="F74" s="24"/>
      <c r="G74" s="25">
        <f>SUM(G71:G73)</f>
        <v>513.73</v>
      </c>
      <c r="H74" s="26"/>
      <c r="I74" s="70"/>
      <c r="J74" s="71"/>
      <c r="K74" s="71"/>
      <c r="L74" s="71"/>
      <c r="M74" s="72"/>
    </row>
    <row r="75" spans="1:16" ht="15" customHeight="1">
      <c r="A75" s="77" t="s">
        <v>26</v>
      </c>
      <c r="B75" s="78"/>
      <c r="C75" s="78"/>
      <c r="D75" s="79"/>
      <c r="E75" s="41">
        <v>53696178845</v>
      </c>
      <c r="F75" s="21" t="s">
        <v>45</v>
      </c>
      <c r="G75" s="22">
        <v>151.38999999999999</v>
      </c>
      <c r="H75" s="23">
        <v>32347</v>
      </c>
      <c r="I75" s="84" t="s">
        <v>96</v>
      </c>
      <c r="J75" s="85"/>
      <c r="K75" s="85"/>
      <c r="L75" s="85"/>
      <c r="M75" s="86"/>
    </row>
    <row r="76" spans="1:16">
      <c r="A76" s="67" t="s">
        <v>7</v>
      </c>
      <c r="B76" s="68"/>
      <c r="C76" s="68"/>
      <c r="D76" s="69"/>
      <c r="E76" s="24"/>
      <c r="F76" s="24"/>
      <c r="G76" s="25">
        <f>SUM(G75:G75)</f>
        <v>151.38999999999999</v>
      </c>
      <c r="H76" s="26"/>
      <c r="I76" s="70"/>
      <c r="J76" s="71"/>
      <c r="K76" s="71"/>
      <c r="L76" s="71"/>
      <c r="M76" s="72"/>
    </row>
    <row r="77" spans="1:16" ht="25.5" customHeight="1">
      <c r="A77" s="98" t="s">
        <v>28</v>
      </c>
      <c r="B77" s="98"/>
      <c r="C77" s="98"/>
      <c r="D77" s="98"/>
      <c r="E77" s="41">
        <v>61817894937</v>
      </c>
      <c r="F77" s="21" t="s">
        <v>43</v>
      </c>
      <c r="G77" s="22">
        <v>495.45</v>
      </c>
      <c r="H77" s="23">
        <v>32349</v>
      </c>
      <c r="I77" s="84" t="s">
        <v>66</v>
      </c>
      <c r="J77" s="85"/>
      <c r="K77" s="85"/>
      <c r="L77" s="85"/>
      <c r="M77" s="86"/>
    </row>
    <row r="78" spans="1:16" ht="15" customHeight="1">
      <c r="A78" s="94" t="s">
        <v>7</v>
      </c>
      <c r="B78" s="94"/>
      <c r="C78" s="94"/>
      <c r="D78" s="94"/>
      <c r="E78" s="24"/>
      <c r="F78" s="24"/>
      <c r="G78" s="25">
        <v>495.45</v>
      </c>
      <c r="H78" s="26"/>
      <c r="I78" s="70"/>
      <c r="J78" s="71"/>
      <c r="K78" s="71"/>
      <c r="L78" s="71"/>
      <c r="M78" s="72"/>
    </row>
    <row r="79" spans="1:16">
      <c r="A79" s="77" t="s">
        <v>98</v>
      </c>
      <c r="B79" s="78"/>
      <c r="C79" s="78"/>
      <c r="D79" s="79"/>
      <c r="E79" s="41">
        <v>54303952361</v>
      </c>
      <c r="F79" s="21" t="s">
        <v>43</v>
      </c>
      <c r="G79" s="44">
        <v>972.36</v>
      </c>
      <c r="H79" s="23">
        <v>32352</v>
      </c>
      <c r="I79" s="84" t="s">
        <v>97</v>
      </c>
      <c r="J79" s="85"/>
      <c r="K79" s="85"/>
      <c r="L79" s="85"/>
      <c r="M79" s="86"/>
      <c r="N79" s="4"/>
    </row>
    <row r="80" spans="1:16">
      <c r="A80" s="94" t="s">
        <v>7</v>
      </c>
      <c r="B80" s="94"/>
      <c r="C80" s="94"/>
      <c r="D80" s="94"/>
      <c r="E80" s="24"/>
      <c r="F80" s="24"/>
      <c r="G80" s="25">
        <f>SUM(G79:G79)</f>
        <v>972.36</v>
      </c>
      <c r="H80" s="26"/>
      <c r="I80" s="88"/>
      <c r="J80" s="89"/>
      <c r="K80" s="89"/>
      <c r="L80" s="89"/>
      <c r="M80" s="90"/>
    </row>
    <row r="81" spans="1:14" ht="15" customHeight="1">
      <c r="A81" s="87" t="s">
        <v>29</v>
      </c>
      <c r="B81" s="87"/>
      <c r="C81" s="87"/>
      <c r="D81" s="87"/>
      <c r="E81" s="41">
        <v>86255713939</v>
      </c>
      <c r="F81" s="21" t="s">
        <v>43</v>
      </c>
      <c r="G81" s="22">
        <v>215.64</v>
      </c>
      <c r="H81" s="23">
        <v>32353</v>
      </c>
      <c r="I81" s="84" t="s">
        <v>67</v>
      </c>
      <c r="J81" s="85"/>
      <c r="K81" s="85"/>
      <c r="L81" s="85"/>
      <c r="M81" s="86"/>
    </row>
    <row r="82" spans="1:14" ht="15" customHeight="1">
      <c r="A82" s="114" t="s">
        <v>68</v>
      </c>
      <c r="B82" s="114"/>
      <c r="C82" s="114"/>
      <c r="D82" s="114"/>
      <c r="E82" s="9">
        <v>98377731859</v>
      </c>
      <c r="F82" s="21" t="s">
        <v>43</v>
      </c>
      <c r="G82" s="22">
        <v>245.53</v>
      </c>
      <c r="H82" s="23">
        <v>32353</v>
      </c>
      <c r="I82" s="84" t="s">
        <v>67</v>
      </c>
      <c r="J82" s="85"/>
      <c r="K82" s="85"/>
      <c r="L82" s="85"/>
      <c r="M82" s="86"/>
    </row>
    <row r="83" spans="1:14" ht="15" customHeight="1">
      <c r="A83" s="114" t="s">
        <v>69</v>
      </c>
      <c r="B83" s="114"/>
      <c r="C83" s="114"/>
      <c r="D83" s="114"/>
      <c r="E83" s="9">
        <v>87957649939</v>
      </c>
      <c r="F83" s="21" t="s">
        <v>43</v>
      </c>
      <c r="G83" s="22">
        <v>50</v>
      </c>
      <c r="H83" s="23">
        <v>32353</v>
      </c>
      <c r="I83" s="84" t="s">
        <v>67</v>
      </c>
      <c r="J83" s="85"/>
      <c r="K83" s="85"/>
      <c r="L83" s="85"/>
      <c r="M83" s="86"/>
    </row>
    <row r="84" spans="1:14" ht="15" customHeight="1">
      <c r="A84" s="94" t="s">
        <v>7</v>
      </c>
      <c r="B84" s="94"/>
      <c r="C84" s="94"/>
      <c r="D84" s="94"/>
      <c r="E84" s="24"/>
      <c r="F84" s="24"/>
      <c r="G84" s="25">
        <f>SUM(G81:G83)</f>
        <v>511.16999999999996</v>
      </c>
      <c r="H84" s="26"/>
      <c r="I84" s="70"/>
      <c r="J84" s="71"/>
      <c r="K84" s="71"/>
      <c r="L84" s="71"/>
      <c r="M84" s="72"/>
    </row>
    <row r="85" spans="1:14">
      <c r="A85" s="87" t="s">
        <v>83</v>
      </c>
      <c r="B85" s="87"/>
      <c r="C85" s="87"/>
      <c r="D85" s="87"/>
      <c r="E85" s="41" t="s">
        <v>81</v>
      </c>
      <c r="F85" s="21" t="s">
        <v>80</v>
      </c>
      <c r="G85" s="44">
        <v>22.4</v>
      </c>
      <c r="H85" s="23">
        <v>32354</v>
      </c>
      <c r="I85" s="84" t="s">
        <v>82</v>
      </c>
      <c r="J85" s="85"/>
      <c r="K85" s="85"/>
      <c r="L85" s="85"/>
      <c r="M85" s="86"/>
      <c r="N85" s="4"/>
    </row>
    <row r="86" spans="1:14">
      <c r="A86" s="94" t="s">
        <v>7</v>
      </c>
      <c r="B86" s="94"/>
      <c r="C86" s="94"/>
      <c r="D86" s="94"/>
      <c r="E86" s="24"/>
      <c r="F86" s="24"/>
      <c r="G86" s="25">
        <f>SUM(G85:G85)</f>
        <v>22.4</v>
      </c>
      <c r="H86" s="26"/>
      <c r="I86" s="88"/>
      <c r="J86" s="89"/>
      <c r="K86" s="89"/>
      <c r="L86" s="89"/>
      <c r="M86" s="90"/>
    </row>
    <row r="87" spans="1:14">
      <c r="A87" s="87" t="s">
        <v>53</v>
      </c>
      <c r="B87" s="87"/>
      <c r="C87" s="87"/>
      <c r="D87" s="87"/>
      <c r="E87" s="41">
        <v>23780250353</v>
      </c>
      <c r="F87" s="21" t="s">
        <v>43</v>
      </c>
      <c r="G87" s="22">
        <v>535.1</v>
      </c>
      <c r="H87" s="23">
        <v>32355</v>
      </c>
      <c r="I87" s="84" t="s">
        <v>31</v>
      </c>
      <c r="J87" s="85"/>
      <c r="K87" s="85"/>
      <c r="L87" s="85"/>
      <c r="M87" s="86"/>
    </row>
    <row r="88" spans="1:14">
      <c r="A88" s="87" t="s">
        <v>30</v>
      </c>
      <c r="B88" s="87"/>
      <c r="C88" s="87"/>
      <c r="D88" s="87"/>
      <c r="E88" s="41">
        <v>90275854576</v>
      </c>
      <c r="F88" s="21" t="s">
        <v>43</v>
      </c>
      <c r="G88" s="22">
        <v>239.49</v>
      </c>
      <c r="H88" s="23">
        <v>32355</v>
      </c>
      <c r="I88" s="84" t="s">
        <v>31</v>
      </c>
      <c r="J88" s="85"/>
      <c r="K88" s="85"/>
      <c r="L88" s="85"/>
      <c r="M88" s="86"/>
    </row>
    <row r="89" spans="1:14">
      <c r="A89" s="94" t="s">
        <v>7</v>
      </c>
      <c r="B89" s="94"/>
      <c r="C89" s="94"/>
      <c r="D89" s="94"/>
      <c r="E89" s="24"/>
      <c r="F89" s="24"/>
      <c r="G89" s="25">
        <f>SUM(G87:G88)</f>
        <v>774.59</v>
      </c>
      <c r="H89" s="26"/>
      <c r="I89" s="88"/>
      <c r="J89" s="89"/>
      <c r="K89" s="89"/>
      <c r="L89" s="89"/>
      <c r="M89" s="90"/>
    </row>
    <row r="90" spans="1:14">
      <c r="A90" s="87" t="s">
        <v>13</v>
      </c>
      <c r="B90" s="87"/>
      <c r="C90" s="87"/>
      <c r="D90" s="87"/>
      <c r="E90" s="20">
        <v>51026536351</v>
      </c>
      <c r="F90" s="21" t="s">
        <v>43</v>
      </c>
      <c r="G90" s="22">
        <v>211.48</v>
      </c>
      <c r="H90" s="23">
        <v>32359</v>
      </c>
      <c r="I90" s="84" t="s">
        <v>32</v>
      </c>
      <c r="J90" s="85"/>
      <c r="K90" s="85"/>
      <c r="L90" s="85"/>
      <c r="M90" s="86"/>
    </row>
    <row r="91" spans="1:14">
      <c r="A91" s="87" t="s">
        <v>52</v>
      </c>
      <c r="B91" s="87"/>
      <c r="C91" s="87"/>
      <c r="D91" s="87"/>
      <c r="E91" s="41">
        <v>79506290597</v>
      </c>
      <c r="F91" s="21" t="s">
        <v>43</v>
      </c>
      <c r="G91" s="22">
        <v>184.15</v>
      </c>
      <c r="H91" s="23">
        <v>32359</v>
      </c>
      <c r="I91" s="84" t="s">
        <v>32</v>
      </c>
      <c r="J91" s="85"/>
      <c r="K91" s="85"/>
      <c r="L91" s="85"/>
      <c r="M91" s="86"/>
    </row>
    <row r="92" spans="1:14">
      <c r="A92" s="67" t="s">
        <v>7</v>
      </c>
      <c r="B92" s="68"/>
      <c r="C92" s="68"/>
      <c r="D92" s="69"/>
      <c r="E92" s="24"/>
      <c r="F92" s="24"/>
      <c r="G92" s="25">
        <f>SUM(G90:G91)</f>
        <v>395.63</v>
      </c>
      <c r="H92" s="26"/>
      <c r="I92" s="70"/>
      <c r="J92" s="71"/>
      <c r="K92" s="71"/>
      <c r="L92" s="71"/>
      <c r="M92" s="72"/>
    </row>
    <row r="93" spans="1:14">
      <c r="A93" s="114" t="s">
        <v>90</v>
      </c>
      <c r="B93" s="114"/>
      <c r="C93" s="114"/>
      <c r="D93" s="114"/>
      <c r="E93" s="41">
        <v>28842147765</v>
      </c>
      <c r="F93" s="48" t="s">
        <v>43</v>
      </c>
      <c r="G93" s="22">
        <v>580</v>
      </c>
      <c r="H93" s="23">
        <v>32360</v>
      </c>
      <c r="I93" s="84" t="s">
        <v>89</v>
      </c>
      <c r="J93" s="85"/>
      <c r="K93" s="85"/>
      <c r="L93" s="85"/>
      <c r="M93" s="86"/>
    </row>
    <row r="94" spans="1:14">
      <c r="A94" s="94" t="s">
        <v>7</v>
      </c>
      <c r="B94" s="94"/>
      <c r="C94" s="94"/>
      <c r="D94" s="94"/>
      <c r="E94" s="24"/>
      <c r="F94" s="24"/>
      <c r="G94" s="25">
        <f>SUM(G93:G93)</f>
        <v>580</v>
      </c>
      <c r="H94" s="26"/>
      <c r="I94" s="88"/>
      <c r="J94" s="89"/>
      <c r="K94" s="89"/>
      <c r="L94" s="89"/>
      <c r="M94" s="90"/>
      <c r="N94" s="7"/>
    </row>
    <row r="95" spans="1:14">
      <c r="A95" s="87" t="s">
        <v>99</v>
      </c>
      <c r="B95" s="87"/>
      <c r="C95" s="87"/>
      <c r="D95" s="87"/>
      <c r="E95" s="43" t="s">
        <v>100</v>
      </c>
      <c r="F95" s="21" t="s">
        <v>43</v>
      </c>
      <c r="G95" s="22">
        <v>66.36</v>
      </c>
      <c r="H95" s="23">
        <v>323790</v>
      </c>
      <c r="I95" s="84" t="s">
        <v>70</v>
      </c>
      <c r="J95" s="85"/>
      <c r="K95" s="85"/>
      <c r="L95" s="85"/>
      <c r="M95" s="86"/>
    </row>
    <row r="96" spans="1:14">
      <c r="A96" s="87" t="s">
        <v>114</v>
      </c>
      <c r="B96" s="87"/>
      <c r="C96" s="87"/>
      <c r="D96" s="87"/>
      <c r="E96" s="43" t="s">
        <v>115</v>
      </c>
      <c r="F96" s="21" t="s">
        <v>43</v>
      </c>
      <c r="G96" s="22">
        <v>66.36</v>
      </c>
      <c r="H96" s="23">
        <v>323790</v>
      </c>
      <c r="I96" s="84" t="s">
        <v>70</v>
      </c>
      <c r="J96" s="85"/>
      <c r="K96" s="85"/>
      <c r="L96" s="85"/>
      <c r="M96" s="86"/>
    </row>
    <row r="97" spans="1:15">
      <c r="A97" s="67" t="s">
        <v>7</v>
      </c>
      <c r="B97" s="68"/>
      <c r="C97" s="68"/>
      <c r="D97" s="69"/>
      <c r="E97" s="24"/>
      <c r="F97" s="24"/>
      <c r="G97" s="25">
        <f>SUM(G95:G96)</f>
        <v>132.72</v>
      </c>
      <c r="H97" s="26"/>
      <c r="I97" s="70"/>
      <c r="J97" s="71"/>
      <c r="K97" s="71"/>
      <c r="L97" s="71"/>
      <c r="M97" s="72"/>
    </row>
    <row r="98" spans="1:15" hidden="1">
      <c r="A98" s="49"/>
      <c r="B98" s="50"/>
      <c r="C98" s="50"/>
      <c r="D98" s="51"/>
      <c r="E98" s="24"/>
      <c r="F98" s="24"/>
      <c r="G98" s="52"/>
      <c r="H98" s="26"/>
      <c r="I98" s="53"/>
      <c r="J98" s="54"/>
      <c r="K98" s="54"/>
      <c r="L98" s="54"/>
      <c r="M98" s="55"/>
    </row>
    <row r="99" spans="1:15">
      <c r="A99" s="111" t="s">
        <v>101</v>
      </c>
      <c r="B99" s="112"/>
      <c r="C99" s="112"/>
      <c r="D99" s="113"/>
      <c r="E99" s="41">
        <v>64997959535</v>
      </c>
      <c r="F99" s="21" t="s">
        <v>43</v>
      </c>
      <c r="G99" s="22">
        <v>135.15</v>
      </c>
      <c r="H99" s="23">
        <v>323799</v>
      </c>
      <c r="I99" s="84" t="s">
        <v>91</v>
      </c>
      <c r="J99" s="85"/>
      <c r="K99" s="85"/>
      <c r="L99" s="85"/>
      <c r="M99" s="86"/>
      <c r="N99" s="3"/>
      <c r="O99" s="5"/>
    </row>
    <row r="100" spans="1:15">
      <c r="A100" s="81" t="s">
        <v>116</v>
      </c>
      <c r="B100" s="82"/>
      <c r="C100" s="82"/>
      <c r="D100" s="83"/>
      <c r="E100" s="41">
        <v>21063580835</v>
      </c>
      <c r="F100" s="21" t="s">
        <v>43</v>
      </c>
      <c r="G100" s="22">
        <v>1000</v>
      </c>
      <c r="H100" s="23">
        <v>323799</v>
      </c>
      <c r="I100" s="84" t="s">
        <v>91</v>
      </c>
      <c r="J100" s="85"/>
      <c r="K100" s="85"/>
      <c r="L100" s="85"/>
      <c r="M100" s="86"/>
      <c r="N100" s="3"/>
      <c r="O100" s="5"/>
    </row>
    <row r="101" spans="1:15">
      <c r="A101" s="67" t="s">
        <v>7</v>
      </c>
      <c r="B101" s="68"/>
      <c r="C101" s="68"/>
      <c r="D101" s="69"/>
      <c r="E101" s="24"/>
      <c r="F101" s="24"/>
      <c r="G101" s="25">
        <f>SUM(G99:G100)</f>
        <v>1135.1500000000001</v>
      </c>
      <c r="H101" s="26"/>
      <c r="I101" s="70"/>
      <c r="J101" s="71"/>
      <c r="K101" s="71"/>
      <c r="L101" s="71"/>
      <c r="M101" s="72"/>
      <c r="N101" s="3"/>
    </row>
    <row r="102" spans="1:15">
      <c r="A102" s="87" t="s">
        <v>117</v>
      </c>
      <c r="B102" s="87"/>
      <c r="C102" s="87"/>
      <c r="D102" s="87"/>
      <c r="E102" s="41">
        <v>87145626858</v>
      </c>
      <c r="F102" s="21" t="s">
        <v>43</v>
      </c>
      <c r="G102" s="22">
        <v>862.5</v>
      </c>
      <c r="H102" s="23">
        <v>32381</v>
      </c>
      <c r="I102" s="84" t="s">
        <v>33</v>
      </c>
      <c r="J102" s="85"/>
      <c r="K102" s="85"/>
      <c r="L102" s="85"/>
      <c r="M102" s="86"/>
    </row>
    <row r="103" spans="1:15">
      <c r="A103" s="87" t="s">
        <v>50</v>
      </c>
      <c r="B103" s="87"/>
      <c r="C103" s="87"/>
      <c r="D103" s="87"/>
      <c r="E103" s="41">
        <v>93224926556</v>
      </c>
      <c r="F103" s="21" t="s">
        <v>43</v>
      </c>
      <c r="G103" s="22">
        <v>282.02999999999997</v>
      </c>
      <c r="H103" s="23">
        <v>32381</v>
      </c>
      <c r="I103" s="84" t="s">
        <v>33</v>
      </c>
      <c r="J103" s="85"/>
      <c r="K103" s="85"/>
      <c r="L103" s="85"/>
      <c r="M103" s="86"/>
    </row>
    <row r="104" spans="1:15">
      <c r="A104" s="87" t="s">
        <v>34</v>
      </c>
      <c r="B104" s="87"/>
      <c r="C104" s="87"/>
      <c r="D104" s="87"/>
      <c r="E104" s="41">
        <v>37439642333</v>
      </c>
      <c r="F104" s="21" t="s">
        <v>43</v>
      </c>
      <c r="G104" s="22">
        <v>557.5</v>
      </c>
      <c r="H104" s="23">
        <v>32381</v>
      </c>
      <c r="I104" s="84" t="s">
        <v>33</v>
      </c>
      <c r="J104" s="85"/>
      <c r="K104" s="85"/>
      <c r="L104" s="85"/>
      <c r="M104" s="86"/>
    </row>
    <row r="105" spans="1:15">
      <c r="A105" s="87" t="s">
        <v>47</v>
      </c>
      <c r="B105" s="87"/>
      <c r="C105" s="87"/>
      <c r="D105" s="87"/>
      <c r="E105" s="41">
        <v>14506572540</v>
      </c>
      <c r="F105" s="21" t="s">
        <v>43</v>
      </c>
      <c r="G105" s="22">
        <v>1945.05</v>
      </c>
      <c r="H105" s="23">
        <v>32381</v>
      </c>
      <c r="I105" s="84" t="s">
        <v>33</v>
      </c>
      <c r="J105" s="85"/>
      <c r="K105" s="85"/>
      <c r="L105" s="85"/>
      <c r="M105" s="86"/>
    </row>
    <row r="106" spans="1:15">
      <c r="A106" s="67" t="s">
        <v>7</v>
      </c>
      <c r="B106" s="68"/>
      <c r="C106" s="68"/>
      <c r="D106" s="69"/>
      <c r="E106" s="24"/>
      <c r="F106" s="24"/>
      <c r="G106" s="25">
        <f>SUM(G102:G105)</f>
        <v>3647.08</v>
      </c>
      <c r="H106" s="26"/>
      <c r="I106" s="70"/>
      <c r="J106" s="71"/>
      <c r="K106" s="71"/>
      <c r="L106" s="71"/>
      <c r="M106" s="72"/>
    </row>
    <row r="107" spans="1:15">
      <c r="A107" s="87" t="s">
        <v>117</v>
      </c>
      <c r="B107" s="87"/>
      <c r="C107" s="87"/>
      <c r="D107" s="87"/>
      <c r="E107" s="41">
        <v>87145626858</v>
      </c>
      <c r="F107" s="21" t="s">
        <v>43</v>
      </c>
      <c r="G107" s="22">
        <v>114.37</v>
      </c>
      <c r="H107" s="23">
        <v>32389</v>
      </c>
      <c r="I107" s="84" t="s">
        <v>35</v>
      </c>
      <c r="J107" s="85"/>
      <c r="K107" s="85"/>
      <c r="L107" s="85"/>
      <c r="M107" s="86"/>
    </row>
    <row r="108" spans="1:15">
      <c r="A108" s="87" t="s">
        <v>51</v>
      </c>
      <c r="B108" s="87"/>
      <c r="C108" s="87"/>
      <c r="D108" s="87"/>
      <c r="E108" s="41">
        <v>85821130368</v>
      </c>
      <c r="F108" s="21" t="s">
        <v>43</v>
      </c>
      <c r="G108" s="22">
        <v>23.76</v>
      </c>
      <c r="H108" s="23">
        <v>32389</v>
      </c>
      <c r="I108" s="84" t="s">
        <v>35</v>
      </c>
      <c r="J108" s="85"/>
      <c r="K108" s="85"/>
      <c r="L108" s="85"/>
      <c r="M108" s="86"/>
    </row>
    <row r="109" spans="1:15">
      <c r="A109" s="67" t="s">
        <v>7</v>
      </c>
      <c r="B109" s="68"/>
      <c r="C109" s="68"/>
      <c r="D109" s="69"/>
      <c r="E109" s="24"/>
      <c r="F109" s="24"/>
      <c r="G109" s="25">
        <f>SUM(G107:G108)</f>
        <v>138.13</v>
      </c>
      <c r="H109" s="26"/>
      <c r="I109" s="88"/>
      <c r="J109" s="89"/>
      <c r="K109" s="89"/>
      <c r="L109" s="89"/>
      <c r="M109" s="90"/>
    </row>
    <row r="110" spans="1:15" ht="15.75" customHeight="1">
      <c r="A110" s="87" t="s">
        <v>119</v>
      </c>
      <c r="B110" s="87"/>
      <c r="C110" s="87"/>
      <c r="D110" s="87"/>
      <c r="E110" s="43" t="s">
        <v>118</v>
      </c>
      <c r="F110" s="21" t="s">
        <v>43</v>
      </c>
      <c r="G110" s="22">
        <v>25</v>
      </c>
      <c r="H110" s="23">
        <v>3239124</v>
      </c>
      <c r="I110" s="91" t="s">
        <v>102</v>
      </c>
      <c r="J110" s="92"/>
      <c r="K110" s="92"/>
      <c r="L110" s="92"/>
      <c r="M110" s="93"/>
      <c r="N110" s="3"/>
      <c r="O110" s="2"/>
    </row>
    <row r="111" spans="1:15">
      <c r="A111" s="94" t="s">
        <v>7</v>
      </c>
      <c r="B111" s="94"/>
      <c r="C111" s="94"/>
      <c r="D111" s="94"/>
      <c r="E111" s="47"/>
      <c r="F111" s="24"/>
      <c r="G111" s="25">
        <f>SUM(G110:G110)</f>
        <v>25</v>
      </c>
      <c r="H111" s="26"/>
      <c r="I111" s="70"/>
      <c r="J111" s="71"/>
      <c r="K111" s="71"/>
      <c r="L111" s="71"/>
      <c r="M111" s="72"/>
      <c r="N111" s="3"/>
    </row>
    <row r="112" spans="1:15" ht="15" customHeight="1">
      <c r="A112" s="87" t="s">
        <v>65</v>
      </c>
      <c r="B112" s="87"/>
      <c r="C112" s="87"/>
      <c r="D112" s="87"/>
      <c r="E112" s="41">
        <v>69887535922</v>
      </c>
      <c r="F112" s="21" t="s">
        <v>43</v>
      </c>
      <c r="G112" s="22">
        <v>199.09</v>
      </c>
      <c r="H112" s="23">
        <v>32396</v>
      </c>
      <c r="I112" s="91" t="s">
        <v>36</v>
      </c>
      <c r="J112" s="92"/>
      <c r="K112" s="92"/>
      <c r="L112" s="92"/>
      <c r="M112" s="93"/>
      <c r="N112" s="3"/>
      <c r="O112" s="8"/>
    </row>
    <row r="113" spans="1:14">
      <c r="A113" s="94" t="s">
        <v>7</v>
      </c>
      <c r="B113" s="94"/>
      <c r="C113" s="94"/>
      <c r="D113" s="94"/>
      <c r="E113" s="47"/>
      <c r="F113" s="24"/>
      <c r="G113" s="25">
        <f>SUM(G112:G112)</f>
        <v>199.09</v>
      </c>
      <c r="H113" s="26"/>
      <c r="I113" s="70"/>
      <c r="J113" s="71"/>
      <c r="K113" s="71"/>
      <c r="L113" s="71"/>
      <c r="M113" s="72"/>
      <c r="N113" s="3"/>
    </row>
    <row r="114" spans="1:14">
      <c r="A114" s="80" t="s">
        <v>120</v>
      </c>
      <c r="B114" s="80"/>
      <c r="C114" s="80"/>
      <c r="D114" s="80"/>
      <c r="E114" s="41">
        <v>50960385690</v>
      </c>
      <c r="F114" s="41" t="s">
        <v>43</v>
      </c>
      <c r="G114" s="56">
        <v>261.37</v>
      </c>
      <c r="H114" s="23">
        <v>32399</v>
      </c>
      <c r="I114" s="84" t="s">
        <v>71</v>
      </c>
      <c r="J114" s="85"/>
      <c r="K114" s="85"/>
      <c r="L114" s="85"/>
      <c r="M114" s="86"/>
      <c r="N114" s="3"/>
    </row>
    <row r="115" spans="1:14">
      <c r="A115" s="67" t="s">
        <v>7</v>
      </c>
      <c r="B115" s="68"/>
      <c r="C115" s="68"/>
      <c r="D115" s="69"/>
      <c r="E115" s="47"/>
      <c r="F115" s="47"/>
      <c r="G115" s="57">
        <f>SUM(G114:G114)</f>
        <v>261.37</v>
      </c>
      <c r="H115" s="26"/>
      <c r="I115" s="70"/>
      <c r="J115" s="71"/>
      <c r="K115" s="71"/>
      <c r="L115" s="71"/>
      <c r="M115" s="72"/>
      <c r="N115" s="3"/>
    </row>
    <row r="116" spans="1:14">
      <c r="A116" s="97" t="s">
        <v>72</v>
      </c>
      <c r="B116" s="95"/>
      <c r="C116" s="95"/>
      <c r="D116" s="95"/>
      <c r="E116" s="41">
        <v>63558150971</v>
      </c>
      <c r="F116" s="41" t="s">
        <v>43</v>
      </c>
      <c r="G116" s="56">
        <v>2.3199999999999998</v>
      </c>
      <c r="H116" s="23">
        <v>34311</v>
      </c>
      <c r="I116" s="84" t="s">
        <v>37</v>
      </c>
      <c r="J116" s="85"/>
      <c r="K116" s="85"/>
      <c r="L116" s="85"/>
      <c r="M116" s="86"/>
      <c r="N116" s="3"/>
    </row>
    <row r="117" spans="1:14">
      <c r="A117" s="67" t="s">
        <v>7</v>
      </c>
      <c r="B117" s="68"/>
      <c r="C117" s="68"/>
      <c r="D117" s="69"/>
      <c r="E117" s="47"/>
      <c r="F117" s="47"/>
      <c r="G117" s="57">
        <f>SUM(G116:G116)</f>
        <v>2.3199999999999998</v>
      </c>
      <c r="H117" s="26"/>
      <c r="I117" s="70"/>
      <c r="J117" s="71"/>
      <c r="K117" s="71"/>
      <c r="L117" s="71"/>
      <c r="M117" s="72"/>
      <c r="N117" s="3"/>
    </row>
    <row r="118" spans="1:14">
      <c r="A118" s="97" t="s">
        <v>73</v>
      </c>
      <c r="B118" s="95"/>
      <c r="C118" s="95"/>
      <c r="D118" s="95"/>
      <c r="E118" s="41">
        <v>23057039320</v>
      </c>
      <c r="F118" s="41" t="s">
        <v>44</v>
      </c>
      <c r="G118" s="56">
        <v>674.21</v>
      </c>
      <c r="H118" s="23">
        <v>34312</v>
      </c>
      <c r="I118" s="84" t="s">
        <v>61</v>
      </c>
      <c r="J118" s="85"/>
      <c r="K118" s="85"/>
      <c r="L118" s="85"/>
      <c r="M118" s="86"/>
    </row>
    <row r="119" spans="1:14">
      <c r="A119" s="67" t="s">
        <v>7</v>
      </c>
      <c r="B119" s="68"/>
      <c r="C119" s="68"/>
      <c r="D119" s="69"/>
      <c r="E119" s="24"/>
      <c r="F119" s="47"/>
      <c r="G119" s="57">
        <f>SUM(G118:G118)</f>
        <v>674.21</v>
      </c>
      <c r="H119" s="26"/>
      <c r="I119" s="70"/>
      <c r="J119" s="71"/>
      <c r="K119" s="71"/>
      <c r="L119" s="71"/>
      <c r="M119" s="72"/>
    </row>
    <row r="120" spans="1:14">
      <c r="A120" s="77" t="s">
        <v>122</v>
      </c>
      <c r="B120" s="78" t="s">
        <v>122</v>
      </c>
      <c r="C120" s="78" t="s">
        <v>122</v>
      </c>
      <c r="D120" s="79" t="s">
        <v>122</v>
      </c>
      <c r="E120" s="21" t="s">
        <v>157</v>
      </c>
      <c r="F120" s="21" t="s">
        <v>157</v>
      </c>
      <c r="G120" s="58">
        <v>556.55975000000001</v>
      </c>
      <c r="H120" s="23">
        <v>3237</v>
      </c>
      <c r="I120" s="84" t="s">
        <v>123</v>
      </c>
      <c r="J120" s="85"/>
      <c r="K120" s="85"/>
      <c r="L120" s="85"/>
      <c r="M120" s="86"/>
    </row>
    <row r="121" spans="1:14">
      <c r="A121" s="77" t="s">
        <v>124</v>
      </c>
      <c r="B121" s="78" t="s">
        <v>124</v>
      </c>
      <c r="C121" s="78" t="s">
        <v>124</v>
      </c>
      <c r="D121" s="79" t="s">
        <v>124</v>
      </c>
      <c r="E121" s="21" t="s">
        <v>157</v>
      </c>
      <c r="F121" s="21" t="s">
        <v>157</v>
      </c>
      <c r="G121" s="58">
        <v>1022.2389999999999</v>
      </c>
      <c r="H121" s="23">
        <v>3237</v>
      </c>
      <c r="I121" s="80" t="s">
        <v>123</v>
      </c>
      <c r="J121" s="80"/>
      <c r="K121" s="80"/>
      <c r="L121" s="80"/>
      <c r="M121" s="80"/>
    </row>
    <row r="122" spans="1:14">
      <c r="A122" s="77" t="s">
        <v>125</v>
      </c>
      <c r="B122" s="78" t="s">
        <v>125</v>
      </c>
      <c r="C122" s="78" t="s">
        <v>125</v>
      </c>
      <c r="D122" s="79" t="s">
        <v>125</v>
      </c>
      <c r="E122" s="21" t="s">
        <v>157</v>
      </c>
      <c r="F122" s="21" t="s">
        <v>157</v>
      </c>
      <c r="G122" s="58">
        <v>800.76749999999993</v>
      </c>
      <c r="H122" s="23">
        <v>3237</v>
      </c>
      <c r="I122" s="80" t="s">
        <v>123</v>
      </c>
      <c r="J122" s="80"/>
      <c r="K122" s="80"/>
      <c r="L122" s="80"/>
      <c r="M122" s="80"/>
    </row>
    <row r="123" spans="1:14">
      <c r="A123" s="77" t="s">
        <v>126</v>
      </c>
      <c r="B123" s="78" t="s">
        <v>126</v>
      </c>
      <c r="C123" s="78" t="s">
        <v>126</v>
      </c>
      <c r="D123" s="79" t="s">
        <v>126</v>
      </c>
      <c r="E123" s="21" t="s">
        <v>157</v>
      </c>
      <c r="F123" s="21" t="s">
        <v>157</v>
      </c>
      <c r="G123" s="58">
        <v>330.88499999999999</v>
      </c>
      <c r="H123" s="23">
        <v>3237</v>
      </c>
      <c r="I123" s="80" t="s">
        <v>123</v>
      </c>
      <c r="J123" s="80"/>
      <c r="K123" s="80"/>
      <c r="L123" s="80"/>
      <c r="M123" s="80"/>
    </row>
    <row r="124" spans="1:14">
      <c r="A124" s="77" t="s">
        <v>127</v>
      </c>
      <c r="B124" s="78" t="s">
        <v>127</v>
      </c>
      <c r="C124" s="78" t="s">
        <v>127</v>
      </c>
      <c r="D124" s="79" t="s">
        <v>127</v>
      </c>
      <c r="E124" s="21" t="s">
        <v>157</v>
      </c>
      <c r="F124" s="21" t="s">
        <v>157</v>
      </c>
      <c r="G124" s="58">
        <v>473.15049999999997</v>
      </c>
      <c r="H124" s="23">
        <v>3237</v>
      </c>
      <c r="I124" s="80" t="s">
        <v>123</v>
      </c>
      <c r="J124" s="80"/>
      <c r="K124" s="80"/>
      <c r="L124" s="80"/>
      <c r="M124" s="80"/>
    </row>
    <row r="125" spans="1:14">
      <c r="A125" s="77" t="s">
        <v>128</v>
      </c>
      <c r="B125" s="78" t="s">
        <v>128</v>
      </c>
      <c r="C125" s="78" t="s">
        <v>128</v>
      </c>
      <c r="D125" s="79" t="s">
        <v>128</v>
      </c>
      <c r="E125" s="21" t="s">
        <v>157</v>
      </c>
      <c r="F125" s="21" t="s">
        <v>157</v>
      </c>
      <c r="G125" s="58">
        <v>601.05399999999997</v>
      </c>
      <c r="H125" s="23">
        <v>3237</v>
      </c>
      <c r="I125" s="80" t="s">
        <v>123</v>
      </c>
      <c r="J125" s="80"/>
      <c r="K125" s="80"/>
      <c r="L125" s="80"/>
      <c r="M125" s="80"/>
    </row>
    <row r="126" spans="1:14">
      <c r="A126" s="77" t="s">
        <v>129</v>
      </c>
      <c r="B126" s="78" t="s">
        <v>129</v>
      </c>
      <c r="C126" s="78" t="s">
        <v>129</v>
      </c>
      <c r="D126" s="79" t="s">
        <v>129</v>
      </c>
      <c r="E126" s="21" t="s">
        <v>157</v>
      </c>
      <c r="F126" s="21" t="s">
        <v>157</v>
      </c>
      <c r="G126" s="58">
        <v>417.96000000000004</v>
      </c>
      <c r="H126" s="23">
        <v>3237</v>
      </c>
      <c r="I126" s="80" t="s">
        <v>123</v>
      </c>
      <c r="J126" s="80"/>
      <c r="K126" s="80"/>
      <c r="L126" s="80"/>
      <c r="M126" s="80"/>
    </row>
    <row r="127" spans="1:14">
      <c r="A127" s="77" t="s">
        <v>130</v>
      </c>
      <c r="B127" s="78" t="s">
        <v>130</v>
      </c>
      <c r="C127" s="78" t="s">
        <v>130</v>
      </c>
      <c r="D127" s="79" t="s">
        <v>130</v>
      </c>
      <c r="E127" s="21" t="s">
        <v>157</v>
      </c>
      <c r="F127" s="21" t="s">
        <v>157</v>
      </c>
      <c r="G127" s="58">
        <v>240.26249999999999</v>
      </c>
      <c r="H127" s="23">
        <v>3237</v>
      </c>
      <c r="I127" s="80" t="s">
        <v>123</v>
      </c>
      <c r="J127" s="80"/>
      <c r="K127" s="80"/>
      <c r="L127" s="80"/>
      <c r="M127" s="80"/>
    </row>
    <row r="128" spans="1:14">
      <c r="A128" s="77" t="s">
        <v>131</v>
      </c>
      <c r="B128" s="78" t="s">
        <v>131</v>
      </c>
      <c r="C128" s="78" t="s">
        <v>131</v>
      </c>
      <c r="D128" s="79" t="s">
        <v>131</v>
      </c>
      <c r="E128" s="21" t="s">
        <v>157</v>
      </c>
      <c r="F128" s="21" t="s">
        <v>157</v>
      </c>
      <c r="G128" s="58">
        <v>68.713999999999999</v>
      </c>
      <c r="H128" s="23">
        <v>3237</v>
      </c>
      <c r="I128" s="84" t="s">
        <v>123</v>
      </c>
      <c r="J128" s="85"/>
      <c r="K128" s="85"/>
      <c r="L128" s="85"/>
      <c r="M128" s="86"/>
    </row>
    <row r="129" spans="1:13">
      <c r="A129" s="77" t="s">
        <v>132</v>
      </c>
      <c r="B129" s="78" t="s">
        <v>132</v>
      </c>
      <c r="C129" s="78" t="s">
        <v>132</v>
      </c>
      <c r="D129" s="79" t="s">
        <v>132</v>
      </c>
      <c r="E129" s="21" t="s">
        <v>157</v>
      </c>
      <c r="F129" s="21" t="s">
        <v>157</v>
      </c>
      <c r="G129" s="58">
        <v>95.126749999999987</v>
      </c>
      <c r="H129" s="23">
        <v>3237</v>
      </c>
      <c r="I129" s="80" t="s">
        <v>123</v>
      </c>
      <c r="J129" s="80"/>
      <c r="K129" s="80"/>
      <c r="L129" s="80"/>
      <c r="M129" s="80"/>
    </row>
    <row r="130" spans="1:13">
      <c r="A130" s="77" t="s">
        <v>133</v>
      </c>
      <c r="B130" s="78" t="s">
        <v>133</v>
      </c>
      <c r="C130" s="78" t="s">
        <v>133</v>
      </c>
      <c r="D130" s="79" t="s">
        <v>133</v>
      </c>
      <c r="E130" s="21" t="s">
        <v>157</v>
      </c>
      <c r="F130" s="21" t="s">
        <v>157</v>
      </c>
      <c r="G130" s="58">
        <v>31.712499999999999</v>
      </c>
      <c r="H130" s="23">
        <v>3237</v>
      </c>
      <c r="I130" s="80" t="s">
        <v>123</v>
      </c>
      <c r="J130" s="80"/>
      <c r="K130" s="80"/>
      <c r="L130" s="80"/>
      <c r="M130" s="80"/>
    </row>
    <row r="131" spans="1:13">
      <c r="A131" s="77" t="s">
        <v>134</v>
      </c>
      <c r="B131" s="78" t="s">
        <v>134</v>
      </c>
      <c r="C131" s="78" t="s">
        <v>134</v>
      </c>
      <c r="D131" s="79" t="s">
        <v>134</v>
      </c>
      <c r="E131" s="21" t="s">
        <v>157</v>
      </c>
      <c r="F131" s="21" t="s">
        <v>157</v>
      </c>
      <c r="G131" s="58">
        <v>100.41575</v>
      </c>
      <c r="H131" s="23">
        <v>3237</v>
      </c>
      <c r="I131" s="80" t="s">
        <v>123</v>
      </c>
      <c r="J131" s="80"/>
      <c r="K131" s="80"/>
      <c r="L131" s="80"/>
      <c r="M131" s="80"/>
    </row>
    <row r="132" spans="1:13">
      <c r="A132" s="77" t="s">
        <v>135</v>
      </c>
      <c r="B132" s="78" t="s">
        <v>135</v>
      </c>
      <c r="C132" s="78" t="s">
        <v>135</v>
      </c>
      <c r="D132" s="79" t="s">
        <v>135</v>
      </c>
      <c r="E132" s="21" t="s">
        <v>157</v>
      </c>
      <c r="F132" s="21" t="s">
        <v>157</v>
      </c>
      <c r="G132" s="58">
        <v>95.126749999999987</v>
      </c>
      <c r="H132" s="23">
        <v>3237</v>
      </c>
      <c r="I132" s="80" t="s">
        <v>123</v>
      </c>
      <c r="J132" s="80"/>
      <c r="K132" s="80"/>
      <c r="L132" s="80"/>
      <c r="M132" s="80"/>
    </row>
    <row r="133" spans="1:13">
      <c r="A133" s="77" t="s">
        <v>136</v>
      </c>
      <c r="B133" s="78"/>
      <c r="C133" s="78"/>
      <c r="D133" s="79"/>
      <c r="E133" s="21" t="s">
        <v>157</v>
      </c>
      <c r="F133" s="21" t="s">
        <v>157</v>
      </c>
      <c r="G133" s="58">
        <v>748.18</v>
      </c>
      <c r="H133" s="23">
        <v>3237</v>
      </c>
      <c r="I133" s="80" t="s">
        <v>123</v>
      </c>
      <c r="J133" s="80"/>
      <c r="K133" s="80"/>
      <c r="L133" s="80"/>
      <c r="M133" s="80"/>
    </row>
    <row r="134" spans="1:13">
      <c r="A134" s="81" t="s">
        <v>137</v>
      </c>
      <c r="B134" s="82" t="s">
        <v>137</v>
      </c>
      <c r="C134" s="82" t="s">
        <v>137</v>
      </c>
      <c r="D134" s="83" t="s">
        <v>137</v>
      </c>
      <c r="E134" s="21" t="s">
        <v>157</v>
      </c>
      <c r="F134" s="21" t="s">
        <v>157</v>
      </c>
      <c r="G134" s="58">
        <v>355.86</v>
      </c>
      <c r="H134" s="23">
        <v>3237</v>
      </c>
      <c r="I134" s="80" t="s">
        <v>123</v>
      </c>
      <c r="J134" s="80"/>
      <c r="K134" s="80"/>
      <c r="L134" s="80"/>
      <c r="M134" s="80"/>
    </row>
    <row r="135" spans="1:13">
      <c r="A135" s="77" t="s">
        <v>138</v>
      </c>
      <c r="B135" s="78" t="s">
        <v>138</v>
      </c>
      <c r="C135" s="78" t="s">
        <v>138</v>
      </c>
      <c r="D135" s="79" t="s">
        <v>138</v>
      </c>
      <c r="E135" s="21" t="s">
        <v>157</v>
      </c>
      <c r="F135" s="21" t="s">
        <v>157</v>
      </c>
      <c r="G135" s="58">
        <v>444.82</v>
      </c>
      <c r="H135" s="23">
        <v>3237</v>
      </c>
      <c r="I135" s="80" t="s">
        <v>123</v>
      </c>
      <c r="J135" s="80"/>
      <c r="K135" s="80"/>
      <c r="L135" s="80"/>
      <c r="M135" s="80"/>
    </row>
    <row r="136" spans="1:13">
      <c r="A136" s="77" t="s">
        <v>139</v>
      </c>
      <c r="B136" s="78" t="s">
        <v>139</v>
      </c>
      <c r="C136" s="78" t="s">
        <v>139</v>
      </c>
      <c r="D136" s="79" t="s">
        <v>139</v>
      </c>
      <c r="E136" s="21" t="s">
        <v>157</v>
      </c>
      <c r="F136" s="21" t="s">
        <v>157</v>
      </c>
      <c r="G136" s="58">
        <v>13.43</v>
      </c>
      <c r="H136" s="23">
        <v>3237</v>
      </c>
      <c r="I136" s="80" t="s">
        <v>123</v>
      </c>
      <c r="J136" s="80"/>
      <c r="K136" s="80"/>
      <c r="L136" s="80"/>
      <c r="M136" s="80"/>
    </row>
    <row r="137" spans="1:13">
      <c r="A137" s="77" t="s">
        <v>140</v>
      </c>
      <c r="B137" s="78"/>
      <c r="C137" s="78"/>
      <c r="D137" s="79"/>
      <c r="E137" s="21" t="s">
        <v>157</v>
      </c>
      <c r="F137" s="21" t="s">
        <v>157</v>
      </c>
      <c r="G137" s="58">
        <v>92.92</v>
      </c>
      <c r="H137" s="23">
        <v>3237</v>
      </c>
      <c r="I137" s="80" t="s">
        <v>123</v>
      </c>
      <c r="J137" s="80"/>
      <c r="K137" s="80"/>
      <c r="L137" s="80"/>
      <c r="M137" s="80"/>
    </row>
    <row r="138" spans="1:13">
      <c r="A138" s="77" t="s">
        <v>141</v>
      </c>
      <c r="B138" s="78"/>
      <c r="C138" s="78"/>
      <c r="D138" s="79"/>
      <c r="E138" s="21" t="s">
        <v>157</v>
      </c>
      <c r="F138" s="21" t="s">
        <v>157</v>
      </c>
      <c r="G138" s="58">
        <v>79.98</v>
      </c>
      <c r="H138" s="23">
        <v>3237</v>
      </c>
      <c r="I138" s="80" t="s">
        <v>123</v>
      </c>
      <c r="J138" s="80"/>
      <c r="K138" s="80"/>
      <c r="L138" s="80"/>
      <c r="M138" s="80"/>
    </row>
    <row r="139" spans="1:13">
      <c r="A139" s="77" t="s">
        <v>142</v>
      </c>
      <c r="B139" s="78"/>
      <c r="C139" s="78"/>
      <c r="D139" s="79"/>
      <c r="E139" s="21" t="s">
        <v>157</v>
      </c>
      <c r="F139" s="21" t="s">
        <v>157</v>
      </c>
      <c r="G139" s="58">
        <v>38.090000000000003</v>
      </c>
      <c r="H139" s="23">
        <v>3237</v>
      </c>
      <c r="I139" s="80" t="s">
        <v>123</v>
      </c>
      <c r="J139" s="80"/>
      <c r="K139" s="80"/>
      <c r="L139" s="80"/>
      <c r="M139" s="80"/>
    </row>
    <row r="140" spans="1:13">
      <c r="A140" s="77" t="s">
        <v>143</v>
      </c>
      <c r="B140" s="78"/>
      <c r="C140" s="78"/>
      <c r="D140" s="79"/>
      <c r="E140" s="21" t="s">
        <v>157</v>
      </c>
      <c r="F140" s="21" t="s">
        <v>157</v>
      </c>
      <c r="G140" s="58">
        <v>46.46</v>
      </c>
      <c r="H140" s="23">
        <v>3237</v>
      </c>
      <c r="I140" s="80" t="s">
        <v>123</v>
      </c>
      <c r="J140" s="80"/>
      <c r="K140" s="80"/>
      <c r="L140" s="80"/>
      <c r="M140" s="80"/>
    </row>
    <row r="141" spans="1:13">
      <c r="A141" s="77" t="s">
        <v>144</v>
      </c>
      <c r="B141" s="78"/>
      <c r="C141" s="78"/>
      <c r="D141" s="79"/>
      <c r="E141" s="21" t="s">
        <v>157</v>
      </c>
      <c r="F141" s="21" t="s">
        <v>157</v>
      </c>
      <c r="G141" s="58">
        <v>92.92</v>
      </c>
      <c r="H141" s="23">
        <v>3237</v>
      </c>
      <c r="I141" s="80" t="s">
        <v>123</v>
      </c>
      <c r="J141" s="80"/>
      <c r="K141" s="80"/>
      <c r="L141" s="80"/>
      <c r="M141" s="80"/>
    </row>
    <row r="142" spans="1:13">
      <c r="A142" s="77" t="s">
        <v>145</v>
      </c>
      <c r="B142" s="78"/>
      <c r="C142" s="78"/>
      <c r="D142" s="79"/>
      <c r="E142" s="21" t="s">
        <v>157</v>
      </c>
      <c r="F142" s="21" t="s">
        <v>157</v>
      </c>
      <c r="G142" s="58">
        <v>399.9</v>
      </c>
      <c r="H142" s="23">
        <v>3237</v>
      </c>
      <c r="I142" s="80" t="s">
        <v>123</v>
      </c>
      <c r="J142" s="80"/>
      <c r="K142" s="80"/>
      <c r="L142" s="80"/>
      <c r="M142" s="80"/>
    </row>
    <row r="143" spans="1:13">
      <c r="A143" s="77" t="s">
        <v>146</v>
      </c>
      <c r="B143" s="78"/>
      <c r="C143" s="78"/>
      <c r="D143" s="79"/>
      <c r="E143" s="21" t="s">
        <v>157</v>
      </c>
      <c r="F143" s="21" t="s">
        <v>157</v>
      </c>
      <c r="G143" s="58">
        <v>114.34</v>
      </c>
      <c r="H143" s="23">
        <v>3237</v>
      </c>
      <c r="I143" s="80" t="s">
        <v>123</v>
      </c>
      <c r="J143" s="80"/>
      <c r="K143" s="80"/>
      <c r="L143" s="80"/>
      <c r="M143" s="80"/>
    </row>
    <row r="144" spans="1:13">
      <c r="A144" s="77" t="s">
        <v>147</v>
      </c>
      <c r="B144" s="78"/>
      <c r="C144" s="78"/>
      <c r="D144" s="79"/>
      <c r="E144" s="21" t="s">
        <v>157</v>
      </c>
      <c r="F144" s="21" t="s">
        <v>157</v>
      </c>
      <c r="G144" s="58">
        <v>224.51</v>
      </c>
      <c r="H144" s="23">
        <v>3237</v>
      </c>
      <c r="I144" s="80" t="s">
        <v>123</v>
      </c>
      <c r="J144" s="80"/>
      <c r="K144" s="80"/>
      <c r="L144" s="80"/>
      <c r="M144" s="80"/>
    </row>
    <row r="145" spans="1:13">
      <c r="A145" s="77" t="s">
        <v>148</v>
      </c>
      <c r="B145" s="78"/>
      <c r="C145" s="78"/>
      <c r="D145" s="79"/>
      <c r="E145" s="21" t="s">
        <v>157</v>
      </c>
      <c r="F145" s="21" t="s">
        <v>157</v>
      </c>
      <c r="G145" s="58">
        <v>696.92</v>
      </c>
      <c r="H145" s="23">
        <v>3237</v>
      </c>
      <c r="I145" s="80" t="s">
        <v>123</v>
      </c>
      <c r="J145" s="80"/>
      <c r="K145" s="80"/>
      <c r="L145" s="80"/>
      <c r="M145" s="80"/>
    </row>
    <row r="146" spans="1:13">
      <c r="A146" s="77" t="s">
        <v>149</v>
      </c>
      <c r="B146" s="78" t="s">
        <v>149</v>
      </c>
      <c r="C146" s="78" t="s">
        <v>149</v>
      </c>
      <c r="D146" s="79" t="s">
        <v>149</v>
      </c>
      <c r="E146" s="21" t="s">
        <v>157</v>
      </c>
      <c r="F146" s="21" t="s">
        <v>157</v>
      </c>
      <c r="G146" s="58">
        <v>241.90725</v>
      </c>
      <c r="H146" s="23">
        <v>3237</v>
      </c>
      <c r="I146" s="80" t="s">
        <v>123</v>
      </c>
      <c r="J146" s="80"/>
      <c r="K146" s="80"/>
      <c r="L146" s="80"/>
      <c r="M146" s="80"/>
    </row>
    <row r="147" spans="1:13">
      <c r="A147" s="77" t="s">
        <v>150</v>
      </c>
      <c r="B147" s="78" t="s">
        <v>150</v>
      </c>
      <c r="C147" s="78" t="s">
        <v>150</v>
      </c>
      <c r="D147" s="79" t="s">
        <v>150</v>
      </c>
      <c r="E147" s="21" t="s">
        <v>157</v>
      </c>
      <c r="F147" s="21" t="s">
        <v>157</v>
      </c>
      <c r="G147" s="58">
        <v>27.20825</v>
      </c>
      <c r="H147" s="23">
        <v>3237</v>
      </c>
      <c r="I147" s="80" t="s">
        <v>123</v>
      </c>
      <c r="J147" s="80"/>
      <c r="K147" s="80"/>
      <c r="L147" s="80"/>
      <c r="M147" s="80"/>
    </row>
    <row r="148" spans="1:13">
      <c r="A148" s="77" t="s">
        <v>151</v>
      </c>
      <c r="B148" s="78" t="s">
        <v>151</v>
      </c>
      <c r="C148" s="78" t="s">
        <v>151</v>
      </c>
      <c r="D148" s="79" t="s">
        <v>151</v>
      </c>
      <c r="E148" s="21" t="s">
        <v>157</v>
      </c>
      <c r="F148" s="21" t="s">
        <v>157</v>
      </c>
      <c r="G148" s="58">
        <v>746.55525</v>
      </c>
      <c r="H148" s="23">
        <v>3237</v>
      </c>
      <c r="I148" s="80" t="s">
        <v>123</v>
      </c>
      <c r="J148" s="80"/>
      <c r="K148" s="80"/>
      <c r="L148" s="80"/>
      <c r="M148" s="80"/>
    </row>
    <row r="149" spans="1:13">
      <c r="A149" s="77" t="s">
        <v>152</v>
      </c>
      <c r="B149" s="78" t="s">
        <v>152</v>
      </c>
      <c r="C149" s="78" t="s">
        <v>152</v>
      </c>
      <c r="D149" s="79" t="s">
        <v>152</v>
      </c>
      <c r="E149" s="21" t="s">
        <v>157</v>
      </c>
      <c r="F149" s="21" t="s">
        <v>157</v>
      </c>
      <c r="G149" s="58">
        <v>35.571750000000002</v>
      </c>
      <c r="H149" s="23">
        <v>3237</v>
      </c>
      <c r="I149" s="80" t="s">
        <v>123</v>
      </c>
      <c r="J149" s="80"/>
      <c r="K149" s="80"/>
      <c r="L149" s="80"/>
      <c r="M149" s="80"/>
    </row>
    <row r="150" spans="1:13">
      <c r="A150" s="77" t="s">
        <v>153</v>
      </c>
      <c r="B150" s="78" t="s">
        <v>153</v>
      </c>
      <c r="C150" s="78" t="s">
        <v>153</v>
      </c>
      <c r="D150" s="79" t="s">
        <v>153</v>
      </c>
      <c r="E150" s="21" t="s">
        <v>157</v>
      </c>
      <c r="F150" s="21" t="s">
        <v>157</v>
      </c>
      <c r="G150" s="58">
        <v>92.149000000000001</v>
      </c>
      <c r="H150" s="23">
        <v>3237</v>
      </c>
      <c r="I150" s="80" t="s">
        <v>123</v>
      </c>
      <c r="J150" s="80"/>
      <c r="K150" s="80"/>
      <c r="L150" s="80"/>
      <c r="M150" s="80"/>
    </row>
    <row r="151" spans="1:13">
      <c r="A151" s="77" t="s">
        <v>154</v>
      </c>
      <c r="B151" s="78" t="s">
        <v>154</v>
      </c>
      <c r="C151" s="78" t="s">
        <v>154</v>
      </c>
      <c r="D151" s="79" t="s">
        <v>154</v>
      </c>
      <c r="E151" s="21" t="s">
        <v>157</v>
      </c>
      <c r="F151" s="21" t="s">
        <v>157</v>
      </c>
      <c r="G151" s="58">
        <v>64.338750000000005</v>
      </c>
      <c r="H151" s="23">
        <v>3237</v>
      </c>
      <c r="I151" s="80" t="s">
        <v>123</v>
      </c>
      <c r="J151" s="80"/>
      <c r="K151" s="80"/>
      <c r="L151" s="80"/>
      <c r="M151" s="80"/>
    </row>
    <row r="152" spans="1:13">
      <c r="A152" s="77" t="s">
        <v>139</v>
      </c>
      <c r="B152" s="78"/>
      <c r="C152" s="78"/>
      <c r="D152" s="79"/>
      <c r="E152" s="21" t="s">
        <v>157</v>
      </c>
      <c r="F152" s="21" t="s">
        <v>157</v>
      </c>
      <c r="G152" s="58">
        <v>411.92</v>
      </c>
      <c r="H152" s="23">
        <v>3237</v>
      </c>
      <c r="I152" s="80" t="s">
        <v>123</v>
      </c>
      <c r="J152" s="80"/>
      <c r="K152" s="80"/>
      <c r="L152" s="80"/>
      <c r="M152" s="80"/>
    </row>
    <row r="153" spans="1:13">
      <c r="A153" s="67" t="s">
        <v>7</v>
      </c>
      <c r="B153" s="68"/>
      <c r="C153" s="68"/>
      <c r="D153" s="69"/>
      <c r="E153" s="24"/>
      <c r="F153" s="47"/>
      <c r="G153" s="57">
        <f>SUM(G120:G152)</f>
        <v>9801.9542499999989</v>
      </c>
      <c r="H153" s="26"/>
      <c r="I153" s="70"/>
      <c r="J153" s="71"/>
      <c r="K153" s="71"/>
      <c r="L153" s="71"/>
      <c r="M153" s="72"/>
    </row>
    <row r="154" spans="1:13">
      <c r="A154" s="77" t="s">
        <v>155</v>
      </c>
      <c r="B154" s="78"/>
      <c r="C154" s="78"/>
      <c r="D154" s="79"/>
      <c r="E154" s="21" t="s">
        <v>157</v>
      </c>
      <c r="F154" s="21" t="s">
        <v>157</v>
      </c>
      <c r="G154" s="58">
        <v>112.57</v>
      </c>
      <c r="H154" s="23">
        <v>3241</v>
      </c>
      <c r="I154" s="80" t="s">
        <v>156</v>
      </c>
      <c r="J154" s="80"/>
      <c r="K154" s="80"/>
      <c r="L154" s="80"/>
      <c r="M154" s="80"/>
    </row>
    <row r="155" spans="1:13">
      <c r="A155" s="67" t="s">
        <v>7</v>
      </c>
      <c r="B155" s="68"/>
      <c r="C155" s="68"/>
      <c r="D155" s="69"/>
      <c r="E155" s="24"/>
      <c r="F155" s="47"/>
      <c r="G155" s="57">
        <f>SUM(G154:G154)</f>
        <v>112.57</v>
      </c>
      <c r="H155" s="26"/>
      <c r="I155" s="70"/>
      <c r="J155" s="71"/>
      <c r="K155" s="71"/>
      <c r="L155" s="71"/>
      <c r="M155" s="72"/>
    </row>
    <row r="156" spans="1:13">
      <c r="A156" s="74" t="s">
        <v>158</v>
      </c>
      <c r="B156" s="75"/>
      <c r="C156" s="75"/>
      <c r="D156" s="76"/>
      <c r="E156" s="59"/>
      <c r="F156" s="59"/>
      <c r="G156" s="60">
        <v>624195.68000000005</v>
      </c>
      <c r="H156" s="61">
        <v>3111</v>
      </c>
      <c r="I156" s="64" t="s">
        <v>159</v>
      </c>
      <c r="J156" s="65"/>
      <c r="K156" s="65"/>
      <c r="L156" s="65"/>
      <c r="M156" s="66"/>
    </row>
    <row r="157" spans="1:13">
      <c r="A157" s="63"/>
      <c r="B157" s="63"/>
      <c r="C157" s="63"/>
      <c r="D157" s="63"/>
      <c r="E157" s="59"/>
      <c r="F157" s="59"/>
      <c r="G157" s="60">
        <v>102992.28</v>
      </c>
      <c r="H157" s="61">
        <v>3132</v>
      </c>
      <c r="I157" s="64" t="s">
        <v>160</v>
      </c>
      <c r="J157" s="65"/>
      <c r="K157" s="65"/>
      <c r="L157" s="65"/>
      <c r="M157" s="66"/>
    </row>
    <row r="158" spans="1:13">
      <c r="A158" s="63"/>
      <c r="B158" s="63"/>
      <c r="C158" s="63"/>
      <c r="D158" s="63"/>
      <c r="E158" s="59"/>
      <c r="F158" s="59"/>
      <c r="G158" s="60">
        <v>14619.61</v>
      </c>
      <c r="H158" s="61">
        <v>3212</v>
      </c>
      <c r="I158" s="64" t="s">
        <v>161</v>
      </c>
      <c r="J158" s="65"/>
      <c r="K158" s="65"/>
      <c r="L158" s="65"/>
      <c r="M158" s="66"/>
    </row>
    <row r="159" spans="1:13">
      <c r="A159" s="63"/>
      <c r="B159" s="63"/>
      <c r="C159" s="63"/>
      <c r="D159" s="63"/>
      <c r="E159" s="59"/>
      <c r="F159" s="59"/>
      <c r="G159" s="60">
        <v>194</v>
      </c>
      <c r="H159" s="61">
        <v>3295</v>
      </c>
      <c r="I159" s="64" t="s">
        <v>162</v>
      </c>
      <c r="J159" s="65"/>
      <c r="K159" s="65"/>
      <c r="L159" s="65"/>
      <c r="M159" s="66"/>
    </row>
    <row r="160" spans="1:13">
      <c r="A160" s="63"/>
      <c r="B160" s="63"/>
      <c r="C160" s="63"/>
      <c r="D160" s="63"/>
      <c r="E160" s="59"/>
      <c r="F160" s="59"/>
      <c r="G160" s="60">
        <v>856.07</v>
      </c>
      <c r="H160" s="11">
        <v>3211</v>
      </c>
      <c r="I160" s="73" t="s">
        <v>163</v>
      </c>
      <c r="J160" s="73"/>
      <c r="K160" s="73"/>
      <c r="L160" s="73"/>
      <c r="M160" s="73"/>
    </row>
    <row r="161" spans="1:13">
      <c r="A161" s="67" t="s">
        <v>7</v>
      </c>
      <c r="B161" s="68"/>
      <c r="C161" s="68"/>
      <c r="D161" s="69"/>
      <c r="E161" s="62"/>
      <c r="F161" s="62"/>
      <c r="G161" s="25">
        <f>SUM(G156:G160)</f>
        <v>742857.64</v>
      </c>
      <c r="H161" s="26"/>
      <c r="I161" s="70"/>
      <c r="J161" s="71"/>
      <c r="K161" s="71"/>
      <c r="L161" s="71"/>
      <c r="M161" s="72"/>
    </row>
    <row r="164" spans="1:13">
      <c r="G164" s="10"/>
    </row>
  </sheetData>
  <sheetProtection algorithmName="SHA-512" hashValue="9s2ilU9dgtkueIEU5rJalByKRK19oLd7VR2uRFEDc+ElEfAwOGmcOOGT5aujo+OYpCZs1mZMyfa7HqeurDaIlg==" saltValue="HMGjZOt5HWQR5Z+s7Uvs9A==" spinCount="100000" sheet="1" objects="1" scenarios="1"/>
  <mergeCells count="308">
    <mergeCell ref="A1:B1"/>
    <mergeCell ref="H1:L1"/>
    <mergeCell ref="C3:D3"/>
    <mergeCell ref="A6:C6"/>
    <mergeCell ref="A76:D76"/>
    <mergeCell ref="A47:D47"/>
    <mergeCell ref="I47:M47"/>
    <mergeCell ref="I43:M43"/>
    <mergeCell ref="A46:D46"/>
    <mergeCell ref="A72:D72"/>
    <mergeCell ref="I73:M73"/>
    <mergeCell ref="A65:D65"/>
    <mergeCell ref="I65:M65"/>
    <mergeCell ref="I67:M67"/>
    <mergeCell ref="A68:D68"/>
    <mergeCell ref="I72:M72"/>
    <mergeCell ref="A73:D73"/>
    <mergeCell ref="A58:D58"/>
    <mergeCell ref="A57:D57"/>
    <mergeCell ref="I57:M57"/>
    <mergeCell ref="A59:D59"/>
    <mergeCell ref="I59:M59"/>
    <mergeCell ref="I38:M38"/>
    <mergeCell ref="A71:D71"/>
    <mergeCell ref="A32:D32"/>
    <mergeCell ref="I32:M32"/>
    <mergeCell ref="A33:C33"/>
    <mergeCell ref="I33:M33"/>
    <mergeCell ref="I61:M61"/>
    <mergeCell ref="A63:D63"/>
    <mergeCell ref="A66:D66"/>
    <mergeCell ref="A62:D62"/>
    <mergeCell ref="I62:M62"/>
    <mergeCell ref="I58:M58"/>
    <mergeCell ref="A48:D48"/>
    <mergeCell ref="I48:M48"/>
    <mergeCell ref="A49:D49"/>
    <mergeCell ref="I49:M49"/>
    <mergeCell ref="A53:D53"/>
    <mergeCell ref="I53:M53"/>
    <mergeCell ref="A52:D52"/>
    <mergeCell ref="I52:M52"/>
    <mergeCell ref="I50:M50"/>
    <mergeCell ref="A42:D42"/>
    <mergeCell ref="A81:D81"/>
    <mergeCell ref="I81:M81"/>
    <mergeCell ref="A79:D79"/>
    <mergeCell ref="I79:M79"/>
    <mergeCell ref="A80:D80"/>
    <mergeCell ref="I80:M80"/>
    <mergeCell ref="I71:M71"/>
    <mergeCell ref="A61:D61"/>
    <mergeCell ref="A50:D50"/>
    <mergeCell ref="A51:D51"/>
    <mergeCell ref="I99:M99"/>
    <mergeCell ref="A106:D106"/>
    <mergeCell ref="I108:M108"/>
    <mergeCell ref="A108:D108"/>
    <mergeCell ref="I89:M89"/>
    <mergeCell ref="A86:D86"/>
    <mergeCell ref="I76:M76"/>
    <mergeCell ref="A87:D87"/>
    <mergeCell ref="I87:M87"/>
    <mergeCell ref="A83:D83"/>
    <mergeCell ref="A85:D85"/>
    <mergeCell ref="I106:M106"/>
    <mergeCell ref="I104:M104"/>
    <mergeCell ref="I102:M102"/>
    <mergeCell ref="A102:D102"/>
    <mergeCell ref="A88:D88"/>
    <mergeCell ref="I88:M88"/>
    <mergeCell ref="A89:D89"/>
    <mergeCell ref="A78:D78"/>
    <mergeCell ref="I78:M78"/>
    <mergeCell ref="A77:D77"/>
    <mergeCell ref="I77:M77"/>
    <mergeCell ref="I85:M85"/>
    <mergeCell ref="A84:D84"/>
    <mergeCell ref="A82:D82"/>
    <mergeCell ref="I82:M82"/>
    <mergeCell ref="A28:D28"/>
    <mergeCell ref="I28:M28"/>
    <mergeCell ref="A27:D27"/>
    <mergeCell ref="I27:M27"/>
    <mergeCell ref="A30:D30"/>
    <mergeCell ref="I30:M30"/>
    <mergeCell ref="A29:D29"/>
    <mergeCell ref="I29:M29"/>
    <mergeCell ref="I75:M75"/>
    <mergeCell ref="A74:D74"/>
    <mergeCell ref="I66:M66"/>
    <mergeCell ref="A67:D67"/>
    <mergeCell ref="I69:M69"/>
    <mergeCell ref="I74:M74"/>
    <mergeCell ref="I68:M68"/>
    <mergeCell ref="I70:M70"/>
    <mergeCell ref="A69:D69"/>
    <mergeCell ref="A70:D70"/>
    <mergeCell ref="A75:D75"/>
    <mergeCell ref="I31:M31"/>
    <mergeCell ref="I42:M42"/>
    <mergeCell ref="I51:M51"/>
    <mergeCell ref="L8:M8"/>
    <mergeCell ref="A9:D9"/>
    <mergeCell ref="I9:M9"/>
    <mergeCell ref="A10:D10"/>
    <mergeCell ref="I10:M10"/>
    <mergeCell ref="A11:D11"/>
    <mergeCell ref="I11:M11"/>
    <mergeCell ref="A23:D23"/>
    <mergeCell ref="I23:M23"/>
    <mergeCell ref="A20:D20"/>
    <mergeCell ref="I20:M20"/>
    <mergeCell ref="A21:D21"/>
    <mergeCell ref="I21:M21"/>
    <mergeCell ref="A16:D16"/>
    <mergeCell ref="A17:D17"/>
    <mergeCell ref="I22:M22"/>
    <mergeCell ref="A18:D18"/>
    <mergeCell ref="I17:M17"/>
    <mergeCell ref="A15:D15"/>
    <mergeCell ref="I15:M15"/>
    <mergeCell ref="A12:D12"/>
    <mergeCell ref="I12:M12"/>
    <mergeCell ref="A13:D13"/>
    <mergeCell ref="I13:M13"/>
    <mergeCell ref="A107:D107"/>
    <mergeCell ref="I107:M107"/>
    <mergeCell ref="I25:M25"/>
    <mergeCell ref="I19:M19"/>
    <mergeCell ref="A19:D19"/>
    <mergeCell ref="A22:D22"/>
    <mergeCell ref="A14:D14"/>
    <mergeCell ref="I14:M14"/>
    <mergeCell ref="A25:D25"/>
    <mergeCell ref="A24:D24"/>
    <mergeCell ref="I24:M24"/>
    <mergeCell ref="I18:M18"/>
    <mergeCell ref="A105:D105"/>
    <mergeCell ref="I105:M105"/>
    <mergeCell ref="A104:D104"/>
    <mergeCell ref="A99:D99"/>
    <mergeCell ref="A100:D100"/>
    <mergeCell ref="I100:M100"/>
    <mergeCell ref="A91:D91"/>
    <mergeCell ref="I91:M91"/>
    <mergeCell ref="I86:M86"/>
    <mergeCell ref="A92:D92"/>
    <mergeCell ref="I92:M92"/>
    <mergeCell ref="A93:D93"/>
    <mergeCell ref="A60:D60"/>
    <mergeCell ref="I60:M60"/>
    <mergeCell ref="A54:D54"/>
    <mergeCell ref="I54:M54"/>
    <mergeCell ref="A55:D55"/>
    <mergeCell ref="I55:M55"/>
    <mergeCell ref="I56:M56"/>
    <mergeCell ref="A103:D103"/>
    <mergeCell ref="A95:D95"/>
    <mergeCell ref="I95:M95"/>
    <mergeCell ref="A96:D96"/>
    <mergeCell ref="I96:M96"/>
    <mergeCell ref="A97:D97"/>
    <mergeCell ref="I97:M97"/>
    <mergeCell ref="A94:D94"/>
    <mergeCell ref="I103:M103"/>
    <mergeCell ref="I93:M93"/>
    <mergeCell ref="I94:M94"/>
    <mergeCell ref="A90:D90"/>
    <mergeCell ref="I90:M90"/>
    <mergeCell ref="A101:D101"/>
    <mergeCell ref="I101:M101"/>
    <mergeCell ref="I84:M84"/>
    <mergeCell ref="I83:M83"/>
    <mergeCell ref="I119:M119"/>
    <mergeCell ref="A116:D116"/>
    <mergeCell ref="I116:M116"/>
    <mergeCell ref="I117:M117"/>
    <mergeCell ref="I118:M118"/>
    <mergeCell ref="A119:D119"/>
    <mergeCell ref="A111:D111"/>
    <mergeCell ref="I111:M111"/>
    <mergeCell ref="A110:D110"/>
    <mergeCell ref="A118:D118"/>
    <mergeCell ref="A117:D117"/>
    <mergeCell ref="A114:D114"/>
    <mergeCell ref="I114:M114"/>
    <mergeCell ref="A115:D115"/>
    <mergeCell ref="I115:M115"/>
    <mergeCell ref="I113:M113"/>
    <mergeCell ref="I110:M110"/>
    <mergeCell ref="A56:D56"/>
    <mergeCell ref="A41:D41"/>
    <mergeCell ref="I41:M41"/>
    <mergeCell ref="A36:D36"/>
    <mergeCell ref="I36:M36"/>
    <mergeCell ref="A37:D37"/>
    <mergeCell ref="I37:M37"/>
    <mergeCell ref="A39:D39"/>
    <mergeCell ref="I39:M39"/>
    <mergeCell ref="A44:D44"/>
    <mergeCell ref="I44:M44"/>
    <mergeCell ref="A45:D45"/>
    <mergeCell ref="I45:M45"/>
    <mergeCell ref="A43:D43"/>
    <mergeCell ref="I46:M46"/>
    <mergeCell ref="A31:D31"/>
    <mergeCell ref="A26:D26"/>
    <mergeCell ref="I26:M26"/>
    <mergeCell ref="A120:D120"/>
    <mergeCell ref="I120:M120"/>
    <mergeCell ref="A121:D121"/>
    <mergeCell ref="I121:M121"/>
    <mergeCell ref="A122:D122"/>
    <mergeCell ref="I122:M122"/>
    <mergeCell ref="A109:D109"/>
    <mergeCell ref="I109:M109"/>
    <mergeCell ref="A112:D112"/>
    <mergeCell ref="I112:M112"/>
    <mergeCell ref="A113:D113"/>
    <mergeCell ref="I63:M63"/>
    <mergeCell ref="A64:D64"/>
    <mergeCell ref="I64:M64"/>
    <mergeCell ref="A34:D34"/>
    <mergeCell ref="I34:M34"/>
    <mergeCell ref="A35:D35"/>
    <mergeCell ref="I35:M35"/>
    <mergeCell ref="A38:D38"/>
    <mergeCell ref="A40:D40"/>
    <mergeCell ref="I40:M40"/>
    <mergeCell ref="A123:D123"/>
    <mergeCell ref="I123:M123"/>
    <mergeCell ref="A124:D124"/>
    <mergeCell ref="I124:M124"/>
    <mergeCell ref="A125:D125"/>
    <mergeCell ref="I125:M125"/>
    <mergeCell ref="A126:D126"/>
    <mergeCell ref="I126:M126"/>
    <mergeCell ref="A127:D127"/>
    <mergeCell ref="I127:M127"/>
    <mergeCell ref="A128:D128"/>
    <mergeCell ref="I128:M128"/>
    <mergeCell ref="A129:D129"/>
    <mergeCell ref="I129:M129"/>
    <mergeCell ref="A130:D130"/>
    <mergeCell ref="I130:M130"/>
    <mergeCell ref="A131:D131"/>
    <mergeCell ref="I131:M131"/>
    <mergeCell ref="A132:D132"/>
    <mergeCell ref="I132:M132"/>
    <mergeCell ref="A133:D133"/>
    <mergeCell ref="I133:M133"/>
    <mergeCell ref="A134:D134"/>
    <mergeCell ref="I134:M134"/>
    <mergeCell ref="A135:D135"/>
    <mergeCell ref="I135:M135"/>
    <mergeCell ref="A136:D136"/>
    <mergeCell ref="I136:M136"/>
    <mergeCell ref="A137:D137"/>
    <mergeCell ref="I137:M137"/>
    <mergeCell ref="A138:D138"/>
    <mergeCell ref="I138:M138"/>
    <mergeCell ref="A139:D139"/>
    <mergeCell ref="I139:M139"/>
    <mergeCell ref="A140:D140"/>
    <mergeCell ref="I140:M140"/>
    <mergeCell ref="A141:D141"/>
    <mergeCell ref="I141:M141"/>
    <mergeCell ref="A142:D142"/>
    <mergeCell ref="I142:M142"/>
    <mergeCell ref="A143:D143"/>
    <mergeCell ref="I143:M143"/>
    <mergeCell ref="A144:D144"/>
    <mergeCell ref="I144:M144"/>
    <mergeCell ref="A145:D145"/>
    <mergeCell ref="I145:M145"/>
    <mergeCell ref="A146:D146"/>
    <mergeCell ref="I146:M146"/>
    <mergeCell ref="A147:D147"/>
    <mergeCell ref="I147:M147"/>
    <mergeCell ref="A148:D148"/>
    <mergeCell ref="I148:M148"/>
    <mergeCell ref="A149:D149"/>
    <mergeCell ref="I149:M149"/>
    <mergeCell ref="A150:D150"/>
    <mergeCell ref="I150:M150"/>
    <mergeCell ref="A151:D151"/>
    <mergeCell ref="I151:M151"/>
    <mergeCell ref="A154:D154"/>
    <mergeCell ref="I154:M154"/>
    <mergeCell ref="A152:D152"/>
    <mergeCell ref="I152:M152"/>
    <mergeCell ref="A153:D153"/>
    <mergeCell ref="I153:M153"/>
    <mergeCell ref="A159:D159"/>
    <mergeCell ref="I159:M159"/>
    <mergeCell ref="A161:D161"/>
    <mergeCell ref="I161:M161"/>
    <mergeCell ref="A160:D160"/>
    <mergeCell ref="I160:M160"/>
    <mergeCell ref="A155:D155"/>
    <mergeCell ref="I155:M155"/>
    <mergeCell ref="A156:D156"/>
    <mergeCell ref="I156:M156"/>
    <mergeCell ref="A157:D157"/>
    <mergeCell ref="I157:M157"/>
    <mergeCell ref="A158:D158"/>
    <mergeCell ref="I158:M158"/>
  </mergeCells>
  <pageMargins left="0.7" right="0.7" top="0.75" bottom="0.75" header="0.3" footer="0.3"/>
  <pageSetup paperSize="9" orientation="landscape" r:id="rId1"/>
  <ignoredErrors>
    <ignoredError sqref="E110 E95:E96 E39 E20 E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2025-09-10T09:39:55Z</cp:lastPrinted>
  <dcterms:created xsi:type="dcterms:W3CDTF">2024-04-10T07:38:55Z</dcterms:created>
  <dcterms:modified xsi:type="dcterms:W3CDTF">2025-09-19T09:13:26Z</dcterms:modified>
</cp:coreProperties>
</file>