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ost 1\Desktop\web doukimenti\kvaliteta\"/>
    </mc:Choice>
  </mc:AlternateContent>
  <xr:revisionPtr revIDLastSave="0" documentId="8_{F22780CF-9D00-43B8-950B-F41F04343F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PĆI PODACI " sheetId="1" r:id="rId1"/>
    <sheet name="Dokumenti" sheetId="2" r:id="rId2"/>
    <sheet name="1. Standard " sheetId="3" r:id="rId3"/>
    <sheet name="2. Standard" sheetId="4" r:id="rId4"/>
    <sheet name="3. Standard" sheetId="5" r:id="rId5"/>
    <sheet name="4. Standard" sheetId="6" r:id="rId6"/>
    <sheet name="5. Standard" sheetId="7" r:id="rId7"/>
    <sheet name="6. Standard" sheetId="8" r:id="rId8"/>
    <sheet name="7. Standard" sheetId="9" r:id="rId9"/>
    <sheet name="8. Standard" sheetId="10" r:id="rId10"/>
    <sheet name="9. Standard " sheetId="11" r:id="rId11"/>
    <sheet name="10. Standard" sheetId="12" r:id="rId12"/>
    <sheet name="11. Standard" sheetId="13" r:id="rId13"/>
    <sheet name="12. Standard" sheetId="14" r:id="rId14"/>
    <sheet name="13. Standard" sheetId="15" r:id="rId15"/>
    <sheet name="Sheet1" sheetId="16" r:id="rId16"/>
    <sheet name="Indikatori" sheetId="17" state="hidden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TFVoUNROfnz4Z2diiPR0qhxKW8yCWsLCnF3LCy0n4ik="/>
    </ext>
  </extLst>
</workbook>
</file>

<file path=xl/calcChain.xml><?xml version="1.0" encoding="utf-8"?>
<calcChain xmlns="http://schemas.openxmlformats.org/spreadsheetml/2006/main">
  <c r="Q30" i="3" l="1"/>
</calcChain>
</file>

<file path=xl/sharedStrings.xml><?xml version="1.0" encoding="utf-8"?>
<sst xmlns="http://schemas.openxmlformats.org/spreadsheetml/2006/main" count="607" uniqueCount="302">
  <si>
    <t>IZVJEŠTAJNA GODINA
Ak. god. 2022./2023.</t>
  </si>
  <si>
    <t>Podaci o sastavnici</t>
  </si>
  <si>
    <t xml:space="preserve">Puni naziv sastavnice </t>
  </si>
  <si>
    <t>Sveučilište u Zagrebu, Učiteljski fakultet</t>
  </si>
  <si>
    <t>web poveznica na informacije o SOK-u na sastavnici</t>
  </si>
  <si>
    <t>https://www.ufzg.unizg.hr/kvaliteta/</t>
  </si>
  <si>
    <t>web poveznica na sastav Povjerenstva za OK</t>
  </si>
  <si>
    <t>https://www.ufzg.unizg.hr/kvaliteta/#1580739454569-b53f7180-5f56</t>
  </si>
  <si>
    <t>web poveznica na Plan aktivnosti za 2022-2023</t>
  </si>
  <si>
    <t>https://www.ufzg.unizg.hr/wp-content/uploads/2024/01/ODLUKA-PRIHVAĆA-SE-PLAN-AKTIVNOSTI-ZA-OSIGURAVANJE-KVALITETE-UČITELJSKOG-FAKULTETA.pdf</t>
  </si>
  <si>
    <t>prodekan/ica nadležan/na za SOK na sastavnici (ime i prezime, kontakt)</t>
  </si>
  <si>
    <t>izv. prof. dr. sc. Višnja Rajić, prodekan.nastava@ufzg.hr</t>
  </si>
  <si>
    <t>predsjednik/ca povjerenstva za SOK na sastavnici (ime i prezime, kontakt)</t>
  </si>
  <si>
    <t>doc. dr. sc. Martina Mičija Palić, martina.micijapalic@ufzg.hr</t>
  </si>
  <si>
    <t>Ime i prezime, kontakt podaci osobe koja je ispunila excel tablicu</t>
  </si>
  <si>
    <t>Dokumenti koji uređuju sustav osiguravanja kvalitete na sastavnici</t>
  </si>
  <si>
    <t>Naziv dokumenata</t>
  </si>
  <si>
    <t>Godina donošenja</t>
  </si>
  <si>
    <t>Mrežna stranica sastavnice na kojoj su dokumenti objavljeni</t>
  </si>
  <si>
    <t xml:space="preserve">Navesti strateške i druge dokumente sastavnice koji uređuju sustav osiguravanja kvalitete te navesti poveznicu na kojoj su dokumenti objavljeni, kao što su </t>
  </si>
  <si>
    <t>Navesti godinu donošenja i evtl. izmjene (bez obzira kada su doneseni)</t>
  </si>
  <si>
    <t>Navesti poveznicu na mrežnu stranicu koja sadrži politike i opće akte kao i pojedinačne poveznice na dokumente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</si>
  <si>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Politika osiguravanja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</si>
  <si>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Pravilnik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</si>
  <si>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Priručnik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</si>
  <si>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razvoja sastavnice,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</si>
  <si>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znanstvenih istraživanja,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</si>
  <si>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Akcijski planovi,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</si>
  <si>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>Etički kodeks i sl.</t>
    </r>
  </si>
  <si>
    <t>Politika kvalitete Učiteljskog fakulteta</t>
  </si>
  <si>
    <t>2016.</t>
  </si>
  <si>
    <t>https://www.ufzg.unizg.hr/wp-content/uploads/2020/01/UFZG-Politika-kvalitete-UF-a.pdf</t>
  </si>
  <si>
    <t>Pravilnik o osiguravanju kvalitete na Učiteljskom fakultetu</t>
  </si>
  <si>
    <t>2022.</t>
  </si>
  <si>
    <t>https://www.ufzg.unizg.hr/wp-content/uploads/2022/05/Pravilnik-o-sustavu-osiguravanja-kvalitete.pdf</t>
  </si>
  <si>
    <t>Priručnik za osiguravanje kvalitete UFZG</t>
  </si>
  <si>
    <t>https://www.ufzg.unizg.hr/wp-content/uploads/2022/05/Priru%C4%8Dnik-za-osiguravanje-kvalitete-UFZG-2022-lektorirano.pdf</t>
  </si>
  <si>
    <t>Strategija Učiteljskog fakulteta 2021.-2025.</t>
  </si>
  <si>
    <t>2021.</t>
  </si>
  <si>
    <t>https://www.ufzg.unizg.hr/wp-content/uploads/2021/02/UFZG-STRATEGIJA_ZAVR%C5%A0NA-VERZIJA-01.pdf</t>
  </si>
  <si>
    <t>Strateški program znanstvenih istraživanja 2023.-2027.</t>
  </si>
  <si>
    <t>https://www.ufzg.unizg.hr/wp-content/uploads/2023/05/Strates%CC%8Cki-program-znanstvenih-istraz%CC%8Civanja-2023.-2027..pdf</t>
  </si>
  <si>
    <t>Akcijski plan za unapređenje kvalitete u II. ciklusu reakreditacije</t>
  </si>
  <si>
    <t>https://www.ufzg.unizg.hr/wp-content/uploads/2022/01/Akcijski-plan-za-unapre%C4%91enje-kvalitete-u-II.-ciklusu-reakreditacije.pdf</t>
  </si>
  <si>
    <t>Plan spolne ravnopravnosti Učiteljskog fakulteta</t>
  </si>
  <si>
    <t>https://www.ufzg.unizg.hr/wp-content/uploads/2021/12/Plan-spolne-ravnopravnosti-UF-a_12-2021_potpisan.pdf</t>
  </si>
  <si>
    <t xml:space="preserve">Ostali pravilnici </t>
  </si>
  <si>
    <t>https://www.ufzg.unizg.hr/pravilnici/</t>
  </si>
  <si>
    <t>1. Politika osiguravanja kvalitete [ESG 1.1.]</t>
  </si>
  <si>
    <t>Aktivnost</t>
  </si>
  <si>
    <t>Ostvareni rezultati</t>
  </si>
  <si>
    <t>Ocjena učinkovitosti</t>
  </si>
  <si>
    <t xml:space="preserve">Razlozi eventualnog odstupanja od plana / poteškoće u ostvarivanju rezultata </t>
  </si>
  <si>
    <t>Poveznica (ako je primjenjivo)</t>
  </si>
  <si>
    <t>Analiza studentskih anketa o zadovoljstvu izvedbe studijskog programa</t>
  </si>
  <si>
    <t>U potpunosti ostvareno.</t>
  </si>
  <si>
    <t>Analiza nastavničkih anketa o organizaciji i provedbi nastavnih aktivnosti</t>
  </si>
  <si>
    <t>Izrada naputka o postupanju u slučaju nezadovoljavajućih studentskih anketa (manje od 3)</t>
  </si>
  <si>
    <t>Izrađen protokol i prezentiran nastavnicima</t>
  </si>
  <si>
    <t>https://www.ufzg.unizg.hr/wp-content/uploads/2023/10/Protokol-djelovanja-po-rezultatima-studentskih-anketa-za-procjenu-rada-nastavnika.pdf</t>
  </si>
  <si>
    <t>Organizacija zajedničkih aktivnosti PUK-a sa zaposlenicima UFZG po ustrojbenim jedinicama tematski vezane za osiguranje kvalitete</t>
  </si>
  <si>
    <t>Organizacija tematskih sjednica ustrojbenih jedinica</t>
  </si>
  <si>
    <t>Zapisnici sjednica odsjeka.</t>
  </si>
  <si>
    <t>Izrada protokola aktivnosti o postupanju priznavanja programa Centra za cjeloživotno učenje učiteljima i odgojiteljima u procesu stručnog napredovanja</t>
  </si>
  <si>
    <t>Provedba analiza zapošljivosti diplomiranih studenata pri Zavodu za zapošljavanje</t>
  </si>
  <si>
    <t>Analiza ostvarenosti ciljeva Strateškog programa znanstvenih istraživanja</t>
  </si>
  <si>
    <t>Uređivanje podstranice Kvaliteta za mrežnim stranicama UFZG</t>
  </si>
  <si>
    <t>Izrada poslovnog procesa i osuvremenjivanje dokumenata na razini Fakulteta koji reguliraju područja studentskih i nastavničkih prava i obveza</t>
  </si>
  <si>
    <t>Djelomično ostvareno.</t>
  </si>
  <si>
    <t>Kašnjenje Sveučilišnog Pravilnika o studiranju na UNIZG, kao krovnog dokumenta. Izrađeni su prijedlozi Pravilnika.</t>
  </si>
  <si>
    <t>Anketiranje studenata i nastavnika o kvaliteti dostatnosti infrastrukture</t>
  </si>
  <si>
    <t>Upute</t>
  </si>
  <si>
    <t>Automatski odabir</t>
  </si>
  <si>
    <t>Ručni unos podataka</t>
  </si>
  <si>
    <t>INDIKATORI</t>
  </si>
  <si>
    <t>Broj i naziv osnovanih organizacijskih jedinica na sastavnici</t>
  </si>
  <si>
    <t>Broj</t>
  </si>
  <si>
    <t>Naziv</t>
  </si>
  <si>
    <t>Povjerenstvo za  upravljanje kvalitetom (osnovano 2014.)</t>
  </si>
  <si>
    <t>Uključivanje vanjskih dionika u osiguravanje kvalitete (da/ne)</t>
  </si>
  <si>
    <t>DA/NE</t>
  </si>
  <si>
    <t>DA</t>
  </si>
  <si>
    <t>Unutarnja prosudba sastavnice (provedena/nije provedena)</t>
  </si>
  <si>
    <t>Provedena/Nije provedena</t>
  </si>
  <si>
    <t>PROVEDENA</t>
  </si>
  <si>
    <t>Broj i omjer zaprimljenih i provedenih postupaka za otkrivanje i sankcioniranje neetičnih ponašanja te broj postupaka proslijeđenih na višu instanciju</t>
  </si>
  <si>
    <t>Broj
zaprimljenih</t>
  </si>
  <si>
    <t>Broj
provedenih</t>
  </si>
  <si>
    <t>Omjer 
p/z</t>
  </si>
  <si>
    <t xml:space="preserve">Broj programa cjeloživotnog obrazovanja/učenja koje sastavnica izvodi  </t>
  </si>
  <si>
    <t xml:space="preserve">Broj </t>
  </si>
  <si>
    <t>Pravilnik i/ili operativni plan o programima cjeloživotnog obrazovanja/učenja (donesen/u izradi/nije donesen)</t>
  </si>
  <si>
    <t>Donesen/
Nije donesen/
U izradi</t>
  </si>
  <si>
    <t>DONESEN</t>
  </si>
  <si>
    <t xml:space="preserve">2. Izrada i odobravanje studijskih programa [ESG 1.2.] </t>
  </si>
  <si>
    <t>Uvođenje trajne obveze pohađanja radionica i edukacija za svo nastavno osoblje</t>
  </si>
  <si>
    <t>Nije uvedena trajna obveza pohađanja radionica i edukacija za svo nastavno osoblje, nego je za sada na razini preporuke.</t>
  </si>
  <si>
    <t>Provođenje izobrazbe nastavnika na temu pisanja i planiranja ishoda učenja te na temu konstruktivnog poravnanja</t>
  </si>
  <si>
    <t>Broj pokrenutih i završenih postupaka vrednovanja studijskih programa (novi, veće i manje izmjene i dopune studijskih programa svih vrsta i razina studija)</t>
  </si>
  <si>
    <t>Broj pokrenutih postupaka                Novi/ Veće izmjene i dopune/Manje izmjene i dopune</t>
  </si>
  <si>
    <t>Broj završenih postupaka     Novi/ Veće izmjene i dopune/Manje izmjene i dopune</t>
  </si>
  <si>
    <t>Poslijediplomski specijalistički studij za ravnatelje odgojno-obrazovnih ustanova</t>
  </si>
  <si>
    <t>Broj i naziv novih studijskih programa u pripremi</t>
  </si>
  <si>
    <t>Super diversity in education, organisations and society</t>
  </si>
  <si>
    <t>Uključivanje vanjskih dionika u razvoj i unaprjeđenje studijskih programa (da/ne)</t>
  </si>
  <si>
    <t xml:space="preserve">	Unaprjeđenje studijskih programa na temelju povratnih informacija studenata i vanjskih dionika (poslodavaca, HZZ-a, strukovnih udruženja i alumnija, udruga) (da/ne/djelomično)</t>
  </si>
  <si>
    <t>DA/NE/DJELOMIČNO</t>
  </si>
  <si>
    <t xml:space="preserve">	Unaprjeđenje studijskih programa na temelju preporuka iz ranije provedenih vrednovanja (reakreditacija visokih učilišta, reakreditacija doktorskih studija i sl.) (da/ne/djelomično)</t>
  </si>
  <si>
    <t>Usklađenost stvarnog opterećenja studenata i definiranih ECTS bodova (provodi se/ne provodi se)</t>
  </si>
  <si>
    <t>PROVODI SE/NE PROVODI SE</t>
  </si>
  <si>
    <t>PROVODI SE</t>
  </si>
  <si>
    <t>Analiza zapošljivosti završenih studenata (provodi se/ne provodi se)</t>
  </si>
  <si>
    <t>Studijski program upisan u Registar HKO-a (da/ne/u pripremi)</t>
  </si>
  <si>
    <t>DA/NE/U PRIPREMI</t>
  </si>
  <si>
    <t>U PRIPREMI</t>
  </si>
  <si>
    <t xml:space="preserve">3. Učenje, poučavanje i vrjednovanje usmjereni na studenta [ESG 1.3.] </t>
  </si>
  <si>
    <t>Izrada Pravilnika o vrednovanju</t>
  </si>
  <si>
    <t>Kašnjenje Sveučilišnog Pravilnika o vrednovanju na UNIZG, kao krovnog dokumenta. Izrađeni su prijedlozi Pravilnika.</t>
  </si>
  <si>
    <t>Izrada Pravilnika o stručno-pedagoškoj praksi</t>
  </si>
  <si>
    <t>Kašnjenje Sveučilišnog Pravilnika o sstručno-pedagoškoj praksi na UNIZG, kao krovnog dokumenta. Izrađeni su prijedlozi Pravilnika.</t>
  </si>
  <si>
    <t>Korištenje nastavnih metoda koje potiču interaktivno i istraživačko učenje, rješavanje problema te kreativno i kritičko mišljenje (individualni i grupni projekti, suradničko učenje, problemska nastava, terenski rad i sl.) (da/ne/djelomično)</t>
  </si>
  <si>
    <t>Analiza usklađenosti nastavnih metoda i metoda vrednovanja i ocjenjivanja (provedena/nije provedena)</t>
  </si>
  <si>
    <t>PROVEDENA/NIJE PROVEDENA</t>
  </si>
  <si>
    <t>Broj i vrsta nagrada uspješnim studentima</t>
  </si>
  <si>
    <t>Vrsta nagrade</t>
  </si>
  <si>
    <t>Dekanove nagrade (za uspjeh na studiju,  za posebne doprinose)</t>
  </si>
  <si>
    <t>Usklađivanje i evaluacija ECTS bodova (provodi se/ne provodi se)</t>
  </si>
  <si>
    <t>Broj održanih studentskih znanstvenih/stručnih/umjetničkih skupova, radionica i dr. događanja</t>
  </si>
  <si>
    <t xml:space="preserve">	Uključenost studenata svih razina u znanstvena ili umjetnička istraživanja (da (broj)/ne/)</t>
  </si>
  <si>
    <t>NE</t>
  </si>
  <si>
    <t>Prilagodba ispitnih postupaka (npr. za studente s invaliditetom) (provodi se/ne provodi)</t>
  </si>
  <si>
    <t xml:space="preserve">4. Upisi i napredovanje studenata, priznavanje i certificiranje [ESG 1.4.] </t>
  </si>
  <si>
    <t>Osiguravanje dostupnosti uvjeta za upis na mrežnim stranicama i društvenim mrežama (za domaće i inozemne pristupnike)</t>
  </si>
  <si>
    <t>Poboljšanje procedura priznavanja kompetencija stečenih na drugim sastavnicama</t>
  </si>
  <si>
    <t>Provedba analize uspješnosti i prolaznosti studenata na studijskim programima</t>
  </si>
  <si>
    <t>Broj postupaka priznavanja razdoblja studija</t>
  </si>
  <si>
    <t>Analiza rezultata upisa studenata (provedena/nije provedena)</t>
  </si>
  <si>
    <t>Analiza napredovanja kroz studij (provedena/nije provedena)</t>
  </si>
  <si>
    <t>Analiza studenata kroz godine (provedena/nije provedena)</t>
  </si>
  <si>
    <t>Analiza odustajanja od studija (provedena/nije provedena)</t>
  </si>
  <si>
    <t>Analiza završnosti (provedena/nije provedena)</t>
  </si>
  <si>
    <t xml:space="preserve">5. Nastavno osoblje [ESG 1.5.] </t>
  </si>
  <si>
    <t>Izrada protokola izobrazbe i stručnog usavršavanja tijekom akademske godine različitim oblicima unutarnjih i vanjskih aktivnosti izobrazbe za sve nastavnike temeljena na rezultatima studentskih anketa</t>
  </si>
  <si>
    <t>Provedba izobrazbe iz područja nastavničkih kompetencija, jezičnih i međukulturnih kompetencija</t>
  </si>
  <si>
    <t>Analiza nastavnog opterećenja nastavnog osoblja (provedena/nije provedena)</t>
  </si>
  <si>
    <t>Broj nagrađenih nastavnika i suradnika za znanstveni/umjetnički rad</t>
  </si>
  <si>
    <t>Broj nagrađenih nastavnika i suradnika za nastavni rad</t>
  </si>
  <si>
    <t>Broj organiziranih i provedenih aktivnosti  unapređenja nastavničkih kompetencija i diseminacija primjera dobre prakse</t>
  </si>
  <si>
    <t>Broj i postotak nastavnika i suradnika koji su sudjelovali u aktivnostima unapređenja nastavničkih kompetencija u akad. godini</t>
  </si>
  <si>
    <t>Postotak</t>
  </si>
  <si>
    <t>71,48%</t>
  </si>
  <si>
    <t xml:space="preserve">6. Resursi za učenje i podrška studentima [ESG 1.6.] </t>
  </si>
  <si>
    <t>U Godišnji plan rada Savjetovališta za studente uključiti aktivnosti usmjerene na potrebe studenata iz ranjivih i podzastupljenih skupina</t>
  </si>
  <si>
    <t>Izrada Pravilnika za podršku studentima iz ranjivih i podzastupljenih skupina</t>
  </si>
  <si>
    <t>Povećati dostupnost nastavnih i interaktivnih nastavnih materijala u sustavima</t>
  </si>
  <si>
    <t>Osigurati informacije o dostupnim prilikama za izobrazbu iz područja stranih jezika za studente na UFZG</t>
  </si>
  <si>
    <t xml:space="preserve">	Dostupnost nastavnika studentima (objavljeno vrijeme konzultacija) (da/ne)</t>
  </si>
  <si>
    <t xml:space="preserve">	Analiza zadovoljstva studenata stručnom podrškom (tutorima, mentorima, savjetnicima, ECTS koordinatorima, knjižnicom, studentskom službom, uredom za međunarodnu suradnju itd.) (provedena/nije provedena)</t>
  </si>
  <si>
    <t>Osnivanje službi za potporu i savjetovanje studenata (psihološko, akademsko, pravno, karijerno na razini sastavnice (da/ne/planiranje)</t>
  </si>
  <si>
    <t>DA/NE/PLANIRANJE</t>
  </si>
  <si>
    <t>Ustrojena služba potpore osobama iz ranjivih i podzastupljenih skupina (da/ne/u planu)</t>
  </si>
  <si>
    <t>DA/NE/U PLANU</t>
  </si>
  <si>
    <t xml:space="preserve">	Prostorna pristupačnost prilagođena je studentima s invaliditetom (da/ne)</t>
  </si>
  <si>
    <t>Provode se edukacije, stručno usavršavanje i razmjena knjižničnog i administrativnog osoblja 
(npr. u okviru Erasmusa) (da/ne)</t>
  </si>
  <si>
    <t xml:space="preserve">	Broj, obrazovna struktura i dostupnost zaposlenika u knjižnici i administrativnim službama</t>
  </si>
  <si>
    <t>Obrazovna struktura</t>
  </si>
  <si>
    <t xml:space="preserve">VSS (20) / SSS (16) /VŠS (11) / NSS (9) / PKV (1) </t>
  </si>
  <si>
    <t>DOSTUPNOST DA/NE</t>
  </si>
  <si>
    <t>Broj i vrsta sportskih/umjetničkih nagrada i priznanja dodijeljenih studentima za 
ostvarena različita sportska/umjetnička postignuća u ak. god.</t>
  </si>
  <si>
    <t>Dekanova nagrada (iznimna sportska postignuća, umjetnička djelatnost, humanitarna djelatnost)</t>
  </si>
  <si>
    <t xml:space="preserve">7. Upravljanje informacijama [ESG 1.7.] </t>
  </si>
  <si>
    <t>Organizacija suradničkih i informativnih aktivnosti za članove alumnija</t>
  </si>
  <si>
    <t>Uključivanje dionika poput socijalnih partnera i alumnija kao članova Povjerenstva za izradu studijskih programa</t>
  </si>
  <si>
    <t xml:space="preserve">	Implementiran cjelovit i povezan računalni poslovni informacijski sustav sastavnice  (da/ne/djelomično)</t>
  </si>
  <si>
    <t xml:space="preserve">	Implementiran cjelovit računalni sustav za poslovanje sa studentima (online upiti, studentske molbe i dr.) (da/ne/djelomično)</t>
  </si>
  <si>
    <t xml:space="preserve">	Implementiran sustav prikupljanja podataka o alumnima (da/ne/djelomično)</t>
  </si>
  <si>
    <t xml:space="preserve">	Objavljeno izvješće o radu sastavnice u akad. godini s podacima o znanstvenoj, nastavnoj i stručnoj djelatnosti (da/ne/djelomično)</t>
  </si>
  <si>
    <t xml:space="preserve">8. Informiranje javnosti [ESG 1.8.] </t>
  </si>
  <si>
    <t>Osiguravanje dostupnosti sadržaja mrežne stranice na hrvatskom i engleskom jeziku</t>
  </si>
  <si>
    <t>Promovirati instituciju kroz različite digitalne platforme u Hrvatskoj i Europi</t>
  </si>
  <si>
    <t xml:space="preserve">	Uspostavljen sustav i baza kontakata s alumnijima i poslodavcima (da/ne/djelomično/u izradi)</t>
  </si>
  <si>
    <t>DA/NE/DJELOMIČNO/U IZRADI</t>
  </si>
  <si>
    <t xml:space="preserve">	Broj aktivnosti na prezentaciji studija i fakulteta </t>
  </si>
  <si>
    <t xml:space="preserve">	Objava informacija u skladu sa Zakonom o pravu na pristup informacijama (da/ne/djelomično)</t>
  </si>
  <si>
    <t xml:space="preserve">	Objava informacija o zapošljavanju završenih studenata (da/ne/djelomično)</t>
  </si>
  <si>
    <t xml:space="preserve">	Objava informacija o provedenim analizama (prolaznosti, stopama odustajanja, ishodima dosadašnjih vrednovanja) (da/ne/djelomično)</t>
  </si>
  <si>
    <t xml:space="preserve">	Broj i vrste objavljenih publikacija</t>
  </si>
  <si>
    <t>Vrste objavljenih publikacija</t>
  </si>
  <si>
    <t>7 knjiga, 7 zbornika, bilten IRO, Croatian Journal of Education</t>
  </si>
  <si>
    <t xml:space="preserve">9. Kontinuirano praćenje i periodična revizija studijskih programa [ESG 1.9.] </t>
  </si>
  <si>
    <t>Postupak revizije studijskih programa učiniti integracijskim procesom te uključiti važne dionike u razvoj studijskih programa (alumni, mentori na studentskoj praksi te metodičkim vježbama, studenti)</t>
  </si>
  <si>
    <t>Analiza i revizija studijskih programa i planiranih ishoda učenja</t>
  </si>
  <si>
    <t>Korigirati silabe u skladu s preporukama Stručnog povjerenstva za poboljšanje kvalitete</t>
  </si>
  <si>
    <t>Povezati ishode učenja s pripadajućom razinom postignuća studijskog progarama na razinama 6 i 7 Hrvatskog kvalifikacijskog okvira</t>
  </si>
  <si>
    <t>Analiza elemenata silabusa na svim studijskim programima te uključiti jasnu analizu načina na koji se dodjeljuju ECTS bodovi u odnosu na aktivnosti studenata</t>
  </si>
  <si>
    <t>Provesti sveobuhvatno konstruktivno usklađivanje ishoda učenja na studijskim programima</t>
  </si>
  <si>
    <t>Dodijeliti važnim dionicima poput socijalnih partnera i alumnija ulogu sastavnih članova radnih skupina imenovanih u svrhu razvoja budućih studijskih programa. Savjetovati se s dionicima i alumnijima tiijekom rada na razvoju stručen prakse ili oko praktičnih vidova obrazovanja u predškolskim i osnovnoškolskim institucijama.</t>
  </si>
  <si>
    <t>Kontinuirano vrednovanje te izrada strategije imenovanja mentora s obzirom da oni nisu zaposelnici visokog učilišta, a ipak imaju ključnu ulogu u pružanju podrške studentima</t>
  </si>
  <si>
    <t>Analiza studijskih programa s obzirom na studentsku praksu</t>
  </si>
  <si>
    <t>Uspostavljen sustav evidencije izmjena studijskih programa (da/ne/djelomično/u izradi)</t>
  </si>
  <si>
    <t>Broj izmjena studijskih programa od reakreditacije po godinama</t>
  </si>
  <si>
    <t>Analiza svrsishodnosti izmjena studijskih programa (provedena/nije provedena)</t>
  </si>
  <si>
    <t>Analize provedene u suradnji s dionicima (studentima, nastavnicima, vanjskim dionicima) (provode se/ne provode se)</t>
  </si>
  <si>
    <t>PROVODE SE/NE PROVODE SE</t>
  </si>
  <si>
    <t>PROVODE SE</t>
  </si>
  <si>
    <t xml:space="preserve">10. Periodično vanjsko osiguravanje kvalitete [ESG 1.10.] </t>
  </si>
  <si>
    <t>Nadzorni audit prema normi ISO 9001:2015</t>
  </si>
  <si>
    <t>Provedba nadzornog audita ISO 9000:2015 od strane eksterinh auditora iz Bureau Veritasa</t>
  </si>
  <si>
    <t>Broj realiziranih aktivnosti iz akcijskog plana</t>
  </si>
  <si>
    <t xml:space="preserve">Akreditacijske preporuke Agencije za znanost i visoko obrazovanje  </t>
  </si>
  <si>
    <t>izdana potvrda o ispunjavanju uvjeta za obavljanje djelatnosti visokog obrazovanja i/ili znanstvene djelatnosti odnosno dijela djelatnosti (da/ne)</t>
  </si>
  <si>
    <t>izdana uskrata dopusnice za obavljanje djelatnosti visokog obrazovanja i/ili znanstvene djelatnosti odnosno dijela djelatnosti (da/ne)</t>
  </si>
  <si>
    <t>izdano pismo očekivanja s rokom uklanjanja nedostataka do tri godine (da/ne)</t>
  </si>
  <si>
    <t>Izdani certifikati (da/ne)</t>
  </si>
  <si>
    <t>Provedba aktivnosti na temelju ranije provedenih vrednovanja (da/ne/djelomično)</t>
  </si>
  <si>
    <t xml:space="preserve">11. Znanstvenoistraživačka i umjetničkoistraživačka djelatnost [Pravilnik o sustavu osiguravanja kvalitete na Sveučilištu u Zagrebu, područje br. 11.] </t>
  </si>
  <si>
    <t>Na mrežnim stranicama fakulteta učiniti dostupnima podatke o znanstvenim istraživanjima na razini fakulteta u koje se aktivno mogu uključiti studenti</t>
  </si>
  <si>
    <t>Poboljšanje vidljivosti istraživačke djelatnosti Fakulteta na mrežnim stranicama</t>
  </si>
  <si>
    <t>Uspostaviti sustav planiranja i praćenja znanstvene djelatnosti na razini fakulteta</t>
  </si>
  <si>
    <t>Izraditi strateški plan znanstvenih istraživanja usklađen s dopusnicama za znanstvenu djelatnost</t>
  </si>
  <si>
    <t>Povezati djelatnost Centra za cjeloživotno učenje s ostalim centrima Fakulteta s naglaskom na znanstvenu djelatnost</t>
  </si>
  <si>
    <t>Implementirati rezultate znanstvenih i stručnih projekata u aktivnosti centra za cjeloživotno obrazovanje</t>
  </si>
  <si>
    <t>Osmisliti nove programe Centra za cjeloživotno brazovanje</t>
  </si>
  <si>
    <t>Nije ostvareno.</t>
  </si>
  <si>
    <t>Organiziranje info dana u svrhu informiranja mladih istraživača o mogućnostima prijave na međunarodne natječaje</t>
  </si>
  <si>
    <t>Organiziranje znanstveno-istraživačkih aktivnosti za studente fakulteta</t>
  </si>
  <si>
    <t>Organizacija tematskih sjednica na razini katedara o stručnoj i znanstvenoj djelatnosti na razini katedara</t>
  </si>
  <si>
    <t>Broj znanstvenih i/ili umjetničkih projekata (sveučilišnih, nacionalnih, međunarodnih)</t>
  </si>
  <si>
    <t xml:space="preserve">Analiza znanstveno/umjetničkoistraživačke djelatnosti sastavnice u akad. godini (provedena/nije provedena) </t>
  </si>
  <si>
    <t>Broj  pokrenutih prijava i odobrenih  patenata</t>
  </si>
  <si>
    <t>Broj pokrenutih prijava patenata</t>
  </si>
  <si>
    <t>Broj odobrenih  patenata</t>
  </si>
  <si>
    <t>Broj i vrsta nagrade/priznanja znanstvenicima za znanstveno/umjetničkoistraživački rad, nova članstva u akademijama (HAZU i dr.)</t>
  </si>
  <si>
    <t>Prof. dr. sc. Đuro Blažeka dobitnik godišnje „Nagrade Ivan Filipović“ u području znanstvenog i stručnog rada; https://www.ufzg.unizg.hr/2023/06/prof-dr-sc-duro-blazeka-dobitnik-godisnje-nagrade-ivan-filipovic-u-podrucju-znanstvenog-i-strucnog-rada/)</t>
  </si>
  <si>
    <t>Broj sklopljenih ugovora/sporazuma o suradnji</t>
  </si>
  <si>
    <t>Broj promoviranih doktora znanosti i umjetnosti</t>
  </si>
  <si>
    <t>Broj doktorskih radova proizašlih iz projekata</t>
  </si>
  <si>
    <t>Broj pozvanih predavanja</t>
  </si>
  <si>
    <t>Broj i citiranost znanstvenih radova (Web of Science i Scopus)</t>
  </si>
  <si>
    <t>77 (51 Wos) (26 Scopus)</t>
  </si>
  <si>
    <t>Citiranost</t>
  </si>
  <si>
    <t>Ukupna citiranost do 31.12.2022. WoS - 2363, Scopus -1290. Citiranost 11.2022.-31.12.2022. WoS -427; Scopus - 331</t>
  </si>
  <si>
    <t>Broj radova u znanstvenim časopisima kategorije a1 i a2 (koji nisu zastupljeni u Web of Science i Scopus)</t>
  </si>
  <si>
    <t>Broj znanstvenih i uredničkih knjiga</t>
  </si>
  <si>
    <t xml:space="preserve">Broj znanstvenih knjiga </t>
  </si>
  <si>
    <t xml:space="preserve">Broj uredničkih knjiga </t>
  </si>
  <si>
    <t>Broj i naziv osnovanih organizacijskih jedinica (Ureda za projekte i sl.)</t>
  </si>
  <si>
    <t>Naziv organizacijskih jedinica</t>
  </si>
  <si>
    <t>Broj umjetničkih djela definiranih kao vrhunsko postignuće od međunarodnog i nacionalnog značaja</t>
  </si>
  <si>
    <t>Broj premijerno predstavljenih umjetničkih djela na manifestacijama od međunarodnog i nacionalnog značaja</t>
  </si>
  <si>
    <t xml:space="preserve">12. Stručna i umjetnička djelatnost [Pravilnik o sustavu osiguravanja kvalitete na Sveučilištu u Zagrebu, područje br. 12.] </t>
  </si>
  <si>
    <t>Izdavačka djelatnost</t>
  </si>
  <si>
    <t>Popularizacija znanosti i transfer znanja sudjelovanjem na županijskim aktivima i stručnim konferencijama</t>
  </si>
  <si>
    <t xml:space="preserve">Broj značajnih stručnih i/ili umjetničkih projekata                    </t>
  </si>
  <si>
    <t>Broj stručnih projekata</t>
  </si>
  <si>
    <t>Broj umjetničkih projekata</t>
  </si>
  <si>
    <t xml:space="preserve">Broj i vrsta nagrada/priznanja nastavnicama za stručni i/ili umjetnički rad </t>
  </si>
  <si>
    <t>Vrsta nagrada/priznanja</t>
  </si>
  <si>
    <t>Nagrade za likovni i glazbeni umjetnički rad (Grand prix i zlatna plaketa za vođenje Tamburaškog orkestra; Zlatna povelja Matice hrvatske za izdanje notne zbirke; pobjeda na natječaju za izradu nagradnog kipića za najstariji hrvatski
lutkarski festival SLUK (29. SLUK Susret lutkara Hrvatske).</t>
  </si>
  <si>
    <t>DJELOMIČNO</t>
  </si>
  <si>
    <t>Broj sklopljenih ugovora i/ili sporazuma o suradnji s gospodarstvom</t>
  </si>
  <si>
    <t>Evidencija organizacija i sudjelovanja na stručnim skupovima (da/ne)</t>
  </si>
  <si>
    <t>Evidencija stručnih projekata (da/ne)</t>
  </si>
  <si>
    <t>Evidencija programa cjeloživotnog obrazovanja u suradnji sa strukovnim organizacijama (da/ne)</t>
  </si>
  <si>
    <t>Broj stručnih istraživanja provedenih za potrebe gospodarstva, državnih tijela i javnih ustanova</t>
  </si>
  <si>
    <t>Broj stručnih radova</t>
  </si>
  <si>
    <t xml:space="preserve">13. Mobilnost, međunarodna suradnja i internacionalizacija [Pravilnik o sustavu osiguravanja kvalitete na Sveučilištu u Zagrebu, područje br. 13.] </t>
  </si>
  <si>
    <t>Poticati nastavno i nenastavno osoblje u aktivnostima međunarodne razmjene i u odlasku i u dolasku sustavnim informiranjem o mogućnostima mobilnosti</t>
  </si>
  <si>
    <t xml:space="preserve">Ured za znanost i međunarodnu suradnju redovito je obavještavao nastavno i nenastavno osoblje o aktivnim natječajima za mobilnosti, putem e-maila i objavama na web stranici Učiteljskog fakulteta. Ured je organizirao događaj pod nazivom Tjedan međunarodnog obrazovanja Učiteljskog fakulteta, koji se održao hibridno (uživo i online), od 14. do 17. studenog 2022. godine. Predstavljen je Erasmus+ natječaj za studente, nastavnike i nenastavno osoblje Učiteljskoga fakulteta te studentske organizacije ESN i AIESEC, te programi koji potiču internacionalizaciju visokoškolskih ustanova u Republici Hrvatskoj: ERASMUS+ projekata, CEEPUS-a, bilateralnih programa razmjene, e-Twinninga, Djelovanja Marie Sklodowska-Curie (MSCA) te Konfucijevog instituta Sveučilišta u Zagrebu. Kroz sudjelovanje u međunarodnim projektima potiče se i međunarodna suradnja i međunarodne posjete. Učiteljski fakultet Sveučilišta u Zagrebu bio je voditelj jednog projekta kojeg je financirala Hrvatska zaklada za znanost, a koji je u ovoj akademskoj godini završen. Fakultet je partner na 4 projekta koje financira Hrvatska zaklada za znanost te 7 projekata koji su financirani kroz Erasmus+ program. Što se tiče međunarodnih projekata, Učiteljski fakultet sudjeluje u 3 projekta u svojstvu partnera (link 1). Također, na web stranici Učiteljskog fakulteta dostupni su podaci o pojedinim projektima (link 2). </t>
  </si>
  <si>
    <t xml:space="preserve">Link 1 https://www.ufzg.unizg.hr/wp-content/uploads/2023/11/Izvje%C5%A1%C4%87e-o-radu-dekana_2022._2023._kona%C4%8Dno.pdf                                  Link 2 https://www.ufzg.unizg.hr/projekti/ </t>
  </si>
  <si>
    <t>Uključiti kriterij mobilnosti u protokole izobrazbe i stručnog usavršavanja tijekom akademske godine</t>
  </si>
  <si>
    <t>Nije ostvareno</t>
  </si>
  <si>
    <t>Sklapanje međunarodnih bilateralnih ugovora, primjerice u sklopu programa Erasmus+, Ceepus i dr.</t>
  </si>
  <si>
    <t>Učiteljski fakultet trenutno u akademskoj godini 2023./2024. ima 19 potpisanih Erasmus+ sporazuma. Također je potpisan Eramsus+ sporazum s Međunarodnim Grčkim Sveučilištem (International Hellenic University), koje se nalazi u Solunu u Grčkoj. Sporazum s navedenim Sveučilištem važiti će od akademske godine 2024./2025. U akademskoj godini 2023./2024. potpisan je bilateralni ugovor o suradnji između Učiteljskog fakulteta Sveučilišta u Zagrebu i Fakulteta za odgojne i obrazovne znanosti, Ehwa Womans University u Seulu (link 1). Popis aktivnih Erasmus+ sporazuma Učiteljskog fakulteta (link 2).</t>
  </si>
  <si>
    <t xml:space="preserve">Link 1 https://www.ufzg.unizg.hr/2023/05/potpisan-bilateralni-sporazum-o-suranji/                       Link 2 https://www.unizg.hr/fileadmin/rektorat/Suradnja/Medunarodna_razmjena/Studenata/Erasmus_SMS/2024_25/UFZG_Eplus_exchanges_SMS_2024_25.pdf </t>
  </si>
  <si>
    <t xml:space="preserve">Broj dolaznih i odlaznih studenata u ak.godini                  </t>
  </si>
  <si>
    <t>Broj dolaznih studenata</t>
  </si>
  <si>
    <t>Broj odlaznih studenata</t>
  </si>
  <si>
    <t>Broj dolaznog i odlaznog nastavnog  osoblja</t>
  </si>
  <si>
    <t>Broj dolaznog nastavnog osoblja</t>
  </si>
  <si>
    <t>Broj odlaznog nastavnog osoblja</t>
  </si>
  <si>
    <t>Broj dolaznog i odlaznog nenastavnog osoblja</t>
  </si>
  <si>
    <t>Broj dolaznog nenastavnog osoblja</t>
  </si>
  <si>
    <t>Broj odlaznog nenastavnog osoblja</t>
  </si>
  <si>
    <t>Broj studijskih programa i/ili kolegija na engleskom jeziku (broj, postotak)</t>
  </si>
  <si>
    <t>6 %</t>
  </si>
  <si>
    <t xml:space="preserve">Broj združenih studijskih programa </t>
  </si>
  <si>
    <t>Postotak izvođenja nastave na engleskom jeziku</t>
  </si>
  <si>
    <t>Dostupnost učenja hrvatskog jezika za strane studente (da/ne)</t>
  </si>
  <si>
    <t>Broj stranih studenata uključen u učenje hrvatskoga jezika</t>
  </si>
  <si>
    <t>Broj sklopljenih međunarodnih ugovora i/ili sporazuma (ukupno i u ak. godini)</t>
  </si>
  <si>
    <t>Broj i naziv osnovanih organizacijskih jedinica, s brojem zaposlenih i opterećenjem poslovima međunarodne suradnje (npr. Ured za međunarodnu suradnju, 3 zaposlena, od kojih 2 100%, a 1 50% i sl.)</t>
  </si>
  <si>
    <t>Broj organizacijskih jedinica</t>
  </si>
  <si>
    <t>Ured za znanost i međunarodnu suradnju</t>
  </si>
  <si>
    <t>Broj zaposlenih</t>
  </si>
  <si>
    <t>NIJE PROVEDENA</t>
  </si>
  <si>
    <t>NIJE DONESEN</t>
  </si>
  <si>
    <t>NE PROVODE SE</t>
  </si>
  <si>
    <t>NE PROVODI SE</t>
  </si>
  <si>
    <t>U IZRADI</t>
  </si>
  <si>
    <t>PLANIRANJE</t>
  </si>
  <si>
    <t>U PLANU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</si>
</sst>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sz val="11"/>
      <color rgb="FF000000"/>
      <name val="Docs-Calibri"/>
    </font>
    <font>
      <u/>
      <sz val="11"/>
      <color rgb="FF000000"/>
      <name val="Calibri"/>
      <family val="2"/>
    </font>
    <font>
      <u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Noto Sans Symbols"/>
    </font>
    <font>
      <u/>
      <sz val="11"/>
      <color rgb="FF0000FF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Calibri"/>
      <family val="2"/>
    </font>
    <font>
      <sz val="11"/>
      <color theme="0"/>
      <name val="Calibri"/>
      <family val="2"/>
    </font>
    <font>
      <sz val="7"/>
      <color theme="1"/>
      <name val="Times New Roman"/>
      <family val="1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BDD6EE"/>
        <bgColor rgb="FFBDD6E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E2EFDA"/>
        <bgColor rgb="FFE2EFDA"/>
      </patternFill>
    </fill>
    <fill>
      <patternFill patternType="solid">
        <fgColor rgb="FFD9EAD3"/>
        <bgColor rgb="FFD9EAD3"/>
      </patternFill>
    </fill>
    <fill>
      <patternFill patternType="solid">
        <fgColor rgb="FFFBE4D5"/>
        <bgColor rgb="FFFBE4D5"/>
      </patternFill>
    </fill>
  </fills>
  <borders count="3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/>
    </xf>
    <xf numFmtId="0" fontId="1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4" borderId="8" xfId="0" applyFont="1" applyFill="1" applyBorder="1" applyAlignment="1">
      <alignment wrapText="1"/>
    </xf>
    <xf numFmtId="0" fontId="8" fillId="6" borderId="10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left" vertical="top" wrapText="1"/>
    </xf>
    <xf numFmtId="0" fontId="9" fillId="6" borderId="12" xfId="0" applyFont="1" applyFill="1" applyBorder="1" applyAlignment="1">
      <alignment horizontal="left" vertical="top" wrapText="1"/>
    </xf>
    <xf numFmtId="0" fontId="10" fillId="6" borderId="11" xfId="0" applyFont="1" applyFill="1" applyBorder="1" applyAlignment="1">
      <alignment horizontal="left" vertical="top" wrapText="1"/>
    </xf>
    <xf numFmtId="0" fontId="1" fillId="6" borderId="12" xfId="0" applyFont="1" applyFill="1" applyBorder="1" applyAlignment="1">
      <alignment horizontal="left" vertical="top" wrapText="1"/>
    </xf>
    <xf numFmtId="0" fontId="10" fillId="6" borderId="13" xfId="0" applyFont="1" applyFill="1" applyBorder="1" applyAlignment="1">
      <alignment horizontal="left" vertical="top" wrapText="1"/>
    </xf>
    <xf numFmtId="0" fontId="1" fillId="6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15" xfId="0" applyFont="1" applyBorder="1" applyAlignment="1">
      <alignment horizontal="left" wrapText="1"/>
    </xf>
    <xf numFmtId="0" fontId="11" fillId="3" borderId="15" xfId="0" applyFont="1" applyFill="1" applyBorder="1" applyAlignment="1">
      <alignment wrapText="1"/>
    </xf>
    <xf numFmtId="0" fontId="1" fillId="0" borderId="0" xfId="0" applyFont="1" applyAlignment="1">
      <alignment horizontal="right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right" wrapText="1"/>
    </xf>
    <xf numFmtId="0" fontId="1" fillId="0" borderId="20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1" fillId="0" borderId="22" xfId="0" applyFont="1" applyBorder="1" applyAlignment="1">
      <alignment horizontal="left" wrapText="1"/>
    </xf>
    <xf numFmtId="0" fontId="1" fillId="0" borderId="23" xfId="0" applyFont="1" applyBorder="1" applyAlignment="1">
      <alignment horizontal="left" wrapText="1"/>
    </xf>
    <xf numFmtId="0" fontId="14" fillId="0" borderId="15" xfId="0" applyFont="1" applyBorder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7" borderId="24" xfId="0" applyFont="1" applyFill="1" applyBorder="1" applyAlignment="1">
      <alignment wrapText="1"/>
    </xf>
    <xf numFmtId="0" fontId="1" fillId="8" borderId="25" xfId="0" applyFont="1" applyFill="1" applyBorder="1" applyAlignment="1">
      <alignment wrapText="1"/>
    </xf>
    <xf numFmtId="0" fontId="13" fillId="0" borderId="10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26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5" xfId="0" applyFont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6" fillId="0" borderId="0" xfId="0" applyFont="1" applyAlignment="1">
      <alignment horizontal="center" vertical="center" wrapText="1"/>
    </xf>
    <xf numFmtId="0" fontId="15" fillId="0" borderId="27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6" fillId="7" borderId="15" xfId="0" applyFont="1" applyFill="1" applyBorder="1" applyAlignment="1">
      <alignment horizontal="center" vertical="center" wrapText="1"/>
    </xf>
    <xf numFmtId="9" fontId="16" fillId="0" borderId="15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vertical="top" wrapText="1"/>
    </xf>
    <xf numFmtId="9" fontId="16" fillId="8" borderId="15" xfId="0" applyNumberFormat="1" applyFont="1" applyFill="1" applyBorder="1" applyAlignment="1">
      <alignment horizontal="center" vertical="center" wrapText="1"/>
    </xf>
    <xf numFmtId="0" fontId="1" fillId="11" borderId="30" xfId="0" applyFont="1" applyFill="1" applyBorder="1"/>
    <xf numFmtId="0" fontId="1" fillId="8" borderId="30" xfId="0" applyFont="1" applyFill="1" applyBorder="1"/>
    <xf numFmtId="0" fontId="1" fillId="8" borderId="30" xfId="0" applyFont="1" applyFill="1" applyBorder="1" applyAlignment="1">
      <alignment wrapText="1"/>
    </xf>
    <xf numFmtId="0" fontId="19" fillId="10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7" fillId="5" borderId="1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left" vertical="center" wrapText="1"/>
    </xf>
    <xf numFmtId="0" fontId="3" fillId="0" borderId="2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ufzg.unizg.hr/kvaliteta/" TargetMode="External"/><Relationship Id="rId1" Type="http://schemas.openxmlformats.org/officeDocument/2006/relationships/hyperlink" Target="https://www.ufzg.unizg.hr/kvalite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05/Strates%CC%8Cki-program-znanstvenih-istraz%CC%8Civanja-2023.-2027.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10/Protokol-djelovanja-po-rezultatima-studentskih-anketa-za-procjenu-rada-nastavnik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/>
  </sheetViews>
  <sheetFormatPr defaultColWidth="14.42578125" defaultRowHeight="15" customHeight="1"/>
  <cols>
    <col min="1" max="1" width="3.42578125" customWidth="1"/>
    <col min="2" max="2" width="69.85546875" customWidth="1"/>
    <col min="3" max="3" width="61.85546875" customWidth="1"/>
    <col min="4" max="26" width="8.5703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67" t="s">
        <v>0</v>
      </c>
      <c r="C2" s="6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2"/>
      <c r="C3" s="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4" t="s">
        <v>1</v>
      </c>
      <c r="C4" s="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1"/>
      <c r="B5" s="5" t="s">
        <v>2</v>
      </c>
      <c r="C5" s="6" t="s">
        <v>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1.5" customHeight="1">
      <c r="A6" s="1"/>
      <c r="B6" s="7" t="s">
        <v>4</v>
      </c>
      <c r="C6" s="8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/>
      <c r="B7" s="5" t="s">
        <v>6</v>
      </c>
      <c r="C7" s="9" t="s">
        <v>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1" customHeight="1">
      <c r="A8" s="1"/>
      <c r="B8" s="7" t="s">
        <v>8</v>
      </c>
      <c r="C8" s="10" t="s">
        <v>9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2.5" customHeight="1">
      <c r="A9" s="1"/>
      <c r="B9" s="5" t="s">
        <v>10</v>
      </c>
      <c r="C9" s="6" t="s">
        <v>11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1"/>
      <c r="B10" s="7" t="s">
        <v>12</v>
      </c>
      <c r="C10" s="10" t="s">
        <v>13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25" customHeight="1">
      <c r="A11" s="1"/>
      <c r="B11" s="11" t="s">
        <v>14</v>
      </c>
      <c r="C11" s="12" t="s">
        <v>13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C2"/>
  </mergeCells>
  <hyperlinks>
    <hyperlink ref="C6" r:id="rId1" xr:uid="{00000000-0004-0000-0000-000000000000}"/>
    <hyperlink ref="C7" r:id="rId2" location="1580739454569-b53f7180-5f56" xr:uid="{00000000-0004-0000-0000-000001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F17" workbookViewId="0">
      <selection activeCell="N32" sqref="N32"/>
    </sheetView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8.42578125" customWidth="1"/>
    <col min="11" max="11" width="15.140625" customWidth="1"/>
    <col min="12" max="12" width="8.5703125" customWidth="1"/>
    <col min="13" max="13" width="16.42578125" customWidth="1"/>
    <col min="14" max="14" width="15.5703125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24"/>
      <c r="B2" s="71" t="s">
        <v>177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178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179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180</v>
      </c>
      <c r="I27" s="42"/>
      <c r="J27" s="43" t="s">
        <v>181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4.5" customHeight="1">
      <c r="A28" s="24"/>
      <c r="B28" s="1"/>
      <c r="C28" s="1"/>
      <c r="D28" s="1"/>
      <c r="E28" s="1"/>
      <c r="F28" s="1"/>
      <c r="G28" s="1"/>
      <c r="H28" s="55" t="s">
        <v>182</v>
      </c>
      <c r="I28" s="49"/>
      <c r="J28" s="43" t="s">
        <v>90</v>
      </c>
      <c r="K28" s="44">
        <v>25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6.25" customHeight="1">
      <c r="A29" s="24"/>
      <c r="B29" s="1"/>
      <c r="C29" s="1"/>
      <c r="D29" s="1"/>
      <c r="E29" s="1"/>
      <c r="F29" s="1"/>
      <c r="G29" s="1"/>
      <c r="H29" s="55" t="s">
        <v>183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0.25" customHeight="1">
      <c r="A30" s="24"/>
      <c r="B30" s="1"/>
      <c r="C30" s="1"/>
      <c r="D30" s="1"/>
      <c r="E30" s="1"/>
      <c r="F30" s="1"/>
      <c r="G30" s="1"/>
      <c r="H30" s="55" t="s">
        <v>184</v>
      </c>
      <c r="I30" s="49"/>
      <c r="J30" s="43" t="s">
        <v>106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6.25" customHeight="1">
      <c r="A31" s="24"/>
      <c r="B31" s="1"/>
      <c r="C31" s="1"/>
      <c r="D31" s="1"/>
      <c r="E31" s="1"/>
      <c r="F31" s="1"/>
      <c r="G31" s="1"/>
      <c r="H31" s="55" t="s">
        <v>185</v>
      </c>
      <c r="I31" s="1"/>
      <c r="J31" s="43" t="s">
        <v>106</v>
      </c>
      <c r="K31" s="50" t="s">
        <v>129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8.5" customHeight="1">
      <c r="A32" s="24"/>
      <c r="B32" s="1"/>
      <c r="C32" s="1"/>
      <c r="D32" s="1"/>
      <c r="E32" s="1"/>
      <c r="F32" s="1"/>
      <c r="G32" s="1"/>
      <c r="H32" s="56" t="s">
        <v>186</v>
      </c>
      <c r="I32" s="1"/>
      <c r="J32" s="43" t="s">
        <v>90</v>
      </c>
      <c r="K32" s="57">
        <v>14</v>
      </c>
      <c r="L32" s="1"/>
      <c r="M32" s="43" t="s">
        <v>187</v>
      </c>
      <c r="N32" s="66" t="s">
        <v>188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4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9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900-000001000000}">
          <x14:formula1>
            <xm:f>Indikatori!$P$1:$P$4</xm:f>
          </x14:formula1>
          <xm:sqref>K27</xm:sqref>
        </x14:dataValidation>
        <x14:dataValidation type="list" allowBlank="1" showErrorMessage="1" xr:uid="{00000000-0002-0000-0900-000002000000}">
          <x14:formula1>
            <xm:f>Indikatori!$K$1:$K$3</xm:f>
          </x14:formula1>
          <xm:sqref>K29:K31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D3" workbookViewId="0">
      <selection activeCell="D30" sqref="A30:XFD30"/>
    </sheetView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85546875" customWidth="1"/>
    <col min="11" max="11" width="15.140625" customWidth="1"/>
    <col min="12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189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3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190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191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192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193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194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195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196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197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198</v>
      </c>
      <c r="C12" s="22"/>
      <c r="D12" s="22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8.25">
      <c r="A27" s="24"/>
      <c r="B27" s="1"/>
      <c r="C27" s="1"/>
      <c r="D27" s="1"/>
      <c r="E27" s="1"/>
      <c r="F27" s="1"/>
      <c r="G27" s="1"/>
      <c r="H27" s="41" t="s">
        <v>199</v>
      </c>
      <c r="I27" s="42"/>
      <c r="J27" s="43" t="s">
        <v>181</v>
      </c>
      <c r="K27" s="50" t="s">
        <v>129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24"/>
      <c r="B28" s="1"/>
      <c r="C28" s="1"/>
      <c r="D28" s="1"/>
      <c r="E28" s="1"/>
      <c r="F28" s="1"/>
      <c r="G28" s="1"/>
      <c r="H28" s="52" t="s">
        <v>200</v>
      </c>
      <c r="I28" s="49"/>
      <c r="J28" s="43" t="s">
        <v>76</v>
      </c>
      <c r="K28" s="44">
        <v>2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8.25">
      <c r="A29" s="24"/>
      <c r="B29" s="1"/>
      <c r="C29" s="1"/>
      <c r="D29" s="1"/>
      <c r="E29" s="1"/>
      <c r="F29" s="1"/>
      <c r="G29" s="1"/>
      <c r="H29" s="52" t="s">
        <v>201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3.75">
      <c r="A30" s="24"/>
      <c r="B30" s="1"/>
      <c r="C30" s="1"/>
      <c r="D30" s="1"/>
      <c r="E30" s="1"/>
      <c r="F30" s="1"/>
      <c r="G30" s="1"/>
      <c r="H30" s="52" t="s">
        <v>202</v>
      </c>
      <c r="I30" s="49"/>
      <c r="J30" s="43" t="s">
        <v>203</v>
      </c>
      <c r="K30" s="50" t="s">
        <v>204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A00-000000000000}">
          <x14:formula1>
            <xm:f>Indikatori!$I$1:$I$2</xm:f>
          </x14:formula1>
          <xm:sqref>K30</xm:sqref>
        </x14:dataValidation>
        <x14:dataValidation type="list" allowBlank="1" showErrorMessage="1" xr:uid="{00000000-0002-0000-0A00-000001000000}">
          <x14:formula1>
            <xm:f>Indikatori!$A$1:$A$2</xm:f>
          </x14:formula1>
          <xm:sqref>C5</xm:sqref>
        </x14:dataValidation>
        <x14:dataValidation type="list" allowBlank="1" showErrorMessage="1" xr:uid="{00000000-0002-0000-0A00-000002000000}">
          <x14:formula1>
            <xm:f>Indikatori!$C$1:$C$2</xm:f>
          </x14:formula1>
          <xm:sqref>K29</xm:sqref>
        </x14:dataValidation>
        <x14:dataValidation type="list" allowBlank="1" showErrorMessage="1" xr:uid="{00000000-0002-0000-0A00-000003000000}">
          <x14:formula1>
            <xm:f>Indikatori!$G$1:$G$4</xm:f>
          </x14:formula1>
          <xm:sqref>K27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C14" workbookViewId="0"/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85546875" customWidth="1"/>
    <col min="11" max="11" width="15.140625" customWidth="1"/>
    <col min="12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205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206</v>
      </c>
      <c r="C4" s="30" t="s">
        <v>207</v>
      </c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/>
      <c r="C5" s="22"/>
      <c r="D5" s="22"/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24"/>
      <c r="B27" s="1"/>
      <c r="C27" s="1"/>
      <c r="D27" s="1"/>
      <c r="E27" s="1"/>
      <c r="F27" s="1"/>
      <c r="G27" s="1"/>
      <c r="H27" s="41" t="s">
        <v>208</v>
      </c>
      <c r="I27" s="42"/>
      <c r="J27" s="43" t="s">
        <v>76</v>
      </c>
      <c r="K27" s="44">
        <v>40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4.75">
      <c r="A28" s="24"/>
      <c r="B28" s="1"/>
      <c r="C28" s="1"/>
      <c r="D28" s="1"/>
      <c r="E28" s="1"/>
      <c r="F28" s="1"/>
      <c r="G28" s="1"/>
      <c r="H28" s="72" t="s">
        <v>209</v>
      </c>
      <c r="I28" s="49"/>
      <c r="J28" s="43" t="s">
        <v>210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4.75">
      <c r="A29" s="24"/>
      <c r="B29" s="1"/>
      <c r="C29" s="1"/>
      <c r="D29" s="1"/>
      <c r="E29" s="1"/>
      <c r="F29" s="1"/>
      <c r="G29" s="1"/>
      <c r="H29" s="73"/>
      <c r="I29" s="49"/>
      <c r="J29" s="43" t="s">
        <v>211</v>
      </c>
      <c r="K29" s="50" t="s">
        <v>129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3.75">
      <c r="A30" s="24"/>
      <c r="B30" s="1"/>
      <c r="C30" s="1"/>
      <c r="D30" s="1"/>
      <c r="E30" s="1"/>
      <c r="F30" s="1"/>
      <c r="G30" s="1"/>
      <c r="H30" s="73"/>
      <c r="I30" s="49"/>
      <c r="J30" s="43" t="s">
        <v>212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213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214</v>
      </c>
      <c r="I32" s="49"/>
      <c r="J32" s="43" t="s">
        <v>106</v>
      </c>
      <c r="K32" s="50" t="s">
        <v>81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49"/>
      <c r="J33" s="1"/>
      <c r="K33" s="1"/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B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B00-000001000000}">
          <x14:formula1>
            <xm:f>Indikatori!$J$1:$J$2</xm:f>
          </x14:formula1>
          <xm:sqref>K28:K31</xm:sqref>
        </x14:dataValidation>
        <x14:dataValidation type="list" allowBlank="1" showErrorMessage="1" xr:uid="{00000000-0002-0000-0B00-000002000000}">
          <x14:formula1>
            <xm:f>Indikatori!$K$1:$K$3</xm:f>
          </x14:formula1>
          <xm:sqref>K32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D19" workbookViewId="0">
      <selection activeCell="F33" sqref="F33"/>
    </sheetView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7.5703125" customWidth="1"/>
    <col min="9" max="9" width="8.5703125" customWidth="1"/>
    <col min="10" max="10" width="16.85546875" customWidth="1"/>
    <col min="11" max="11" width="15.140625" customWidth="1"/>
    <col min="12" max="12" width="8.5703125" customWidth="1"/>
    <col min="13" max="13" width="15.5703125" customWidth="1"/>
    <col min="14" max="14" width="22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216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217</v>
      </c>
      <c r="C5" s="22"/>
      <c r="D5" s="31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218</v>
      </c>
      <c r="C6" s="22"/>
      <c r="D6" s="31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219</v>
      </c>
      <c r="C7" s="22"/>
      <c r="D7" s="31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220</v>
      </c>
      <c r="C8" s="22"/>
      <c r="D8" s="22" t="s">
        <v>68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221</v>
      </c>
      <c r="C9" s="22"/>
      <c r="D9" s="22" t="s">
        <v>68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222</v>
      </c>
      <c r="C10" s="22"/>
      <c r="D10" s="22" t="s">
        <v>223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224</v>
      </c>
      <c r="C11" s="22"/>
      <c r="D11" s="31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225</v>
      </c>
      <c r="C12" s="22"/>
      <c r="D12" s="31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226</v>
      </c>
      <c r="C13" s="22"/>
      <c r="D13" s="31" t="s">
        <v>68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1" customHeight="1">
      <c r="A27" s="24"/>
      <c r="B27" s="1"/>
      <c r="C27" s="1"/>
      <c r="D27" s="1"/>
      <c r="E27" s="1"/>
      <c r="F27" s="1"/>
      <c r="G27" s="1"/>
      <c r="H27" s="41" t="s">
        <v>227</v>
      </c>
      <c r="I27" s="42"/>
      <c r="J27" s="43" t="s">
        <v>76</v>
      </c>
      <c r="K27" s="44">
        <v>4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3.75">
      <c r="A28" s="24"/>
      <c r="B28" s="1"/>
      <c r="C28" s="1"/>
      <c r="D28" s="1"/>
      <c r="E28" s="1"/>
      <c r="F28" s="1"/>
      <c r="G28" s="1"/>
      <c r="H28" s="60" t="s">
        <v>228</v>
      </c>
      <c r="I28" s="49"/>
      <c r="J28" s="43" t="s">
        <v>122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5.5">
      <c r="A29" s="24"/>
      <c r="B29" s="1"/>
      <c r="C29" s="1"/>
      <c r="D29" s="1"/>
      <c r="E29" s="1"/>
      <c r="F29" s="1"/>
      <c r="G29" s="1"/>
      <c r="H29" s="52" t="s">
        <v>229</v>
      </c>
      <c r="I29" s="49"/>
      <c r="J29" s="43" t="s">
        <v>230</v>
      </c>
      <c r="K29" s="44">
        <v>0</v>
      </c>
      <c r="L29" s="45"/>
      <c r="M29" s="43" t="s">
        <v>231</v>
      </c>
      <c r="N29" s="44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3">
      <c r="A30" s="24"/>
      <c r="B30" s="1"/>
      <c r="C30" s="1"/>
      <c r="D30" s="1"/>
      <c r="E30" s="1"/>
      <c r="F30" s="1"/>
      <c r="G30" s="1"/>
      <c r="H30" s="52" t="s">
        <v>232</v>
      </c>
      <c r="I30" s="49"/>
      <c r="J30" s="43" t="s">
        <v>90</v>
      </c>
      <c r="K30" s="44">
        <v>1</v>
      </c>
      <c r="L30" s="45"/>
      <c r="M30" s="43" t="s">
        <v>124</v>
      </c>
      <c r="N30" s="44" t="s">
        <v>233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6" customHeight="1">
      <c r="A31" s="24"/>
      <c r="B31" s="1"/>
      <c r="C31" s="1"/>
      <c r="D31" s="1"/>
      <c r="E31" s="1"/>
      <c r="F31" s="1"/>
      <c r="G31" s="1"/>
      <c r="H31" s="60" t="s">
        <v>234</v>
      </c>
      <c r="I31" s="49"/>
      <c r="J31" s="43" t="s">
        <v>90</v>
      </c>
      <c r="K31" s="44">
        <v>19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235</v>
      </c>
      <c r="I32" s="49"/>
      <c r="J32" s="43" t="s">
        <v>90</v>
      </c>
      <c r="K32" s="44">
        <v>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52" t="s">
        <v>236</v>
      </c>
      <c r="I33" s="49"/>
      <c r="J33" s="43" t="s">
        <v>90</v>
      </c>
      <c r="K33" s="44">
        <v>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41" t="s">
        <v>237</v>
      </c>
      <c r="I34" s="42"/>
      <c r="J34" s="43" t="s">
        <v>90</v>
      </c>
      <c r="K34" s="44">
        <v>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63.75">
      <c r="A35" s="24"/>
      <c r="B35" s="1"/>
      <c r="C35" s="1"/>
      <c r="D35" s="1"/>
      <c r="E35" s="1"/>
      <c r="F35" s="1"/>
      <c r="G35" s="1"/>
      <c r="H35" s="60" t="s">
        <v>238</v>
      </c>
      <c r="I35" s="49"/>
      <c r="J35" s="43" t="s">
        <v>90</v>
      </c>
      <c r="K35" s="44" t="s">
        <v>239</v>
      </c>
      <c r="L35" s="1"/>
      <c r="M35" s="43" t="s">
        <v>240</v>
      </c>
      <c r="N35" s="44" t="s">
        <v>241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52" t="s">
        <v>242</v>
      </c>
      <c r="I36" s="49"/>
      <c r="J36" s="43" t="s">
        <v>90</v>
      </c>
      <c r="K36" s="44">
        <v>14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5.5">
      <c r="A37" s="24"/>
      <c r="B37" s="1"/>
      <c r="C37" s="1"/>
      <c r="D37" s="1"/>
      <c r="E37" s="1"/>
      <c r="F37" s="1"/>
      <c r="G37" s="1"/>
      <c r="H37" s="52" t="s">
        <v>243</v>
      </c>
      <c r="I37" s="49"/>
      <c r="J37" s="43" t="s">
        <v>244</v>
      </c>
      <c r="K37" s="44">
        <v>6</v>
      </c>
      <c r="L37" s="1"/>
      <c r="M37" s="43" t="s">
        <v>245</v>
      </c>
      <c r="N37" s="44">
        <v>7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8.25">
      <c r="A38" s="24"/>
      <c r="B38" s="1"/>
      <c r="C38" s="1"/>
      <c r="D38" s="1"/>
      <c r="E38" s="1"/>
      <c r="F38" s="1"/>
      <c r="G38" s="1"/>
      <c r="H38" s="61" t="s">
        <v>246</v>
      </c>
      <c r="I38" s="49"/>
      <c r="J38" s="43" t="s">
        <v>90</v>
      </c>
      <c r="K38" s="44">
        <v>0</v>
      </c>
      <c r="L38" s="1"/>
      <c r="M38" s="43" t="s">
        <v>247</v>
      </c>
      <c r="N38" s="44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52" t="s">
        <v>248</v>
      </c>
      <c r="I39" s="49"/>
      <c r="J39" s="43" t="s">
        <v>90</v>
      </c>
      <c r="K39" s="44">
        <v>25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52" t="s">
        <v>249</v>
      </c>
      <c r="I40" s="49"/>
      <c r="J40" s="43" t="s">
        <v>90</v>
      </c>
      <c r="K40" s="44">
        <v>49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C00-000000000000}">
          <x14:formula1>
            <xm:f>Indikatori!$A$1:$A$2</xm:f>
          </x14:formula1>
          <xm:sqref>C5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F27" workbookViewId="0"/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85546875" customWidth="1"/>
    <col min="11" max="11" width="15.140625" customWidth="1"/>
    <col min="12" max="12" width="8.5703125" customWidth="1"/>
    <col min="13" max="13" width="17.42578125" customWidth="1"/>
    <col min="14" max="14" width="21.140625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250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251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252</v>
      </c>
      <c r="C5" s="22"/>
      <c r="D5" s="31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2" customHeight="1">
      <c r="A27" s="24"/>
      <c r="B27" s="1"/>
      <c r="C27" s="1"/>
      <c r="D27" s="1"/>
      <c r="E27" s="1"/>
      <c r="F27" s="1"/>
      <c r="G27" s="1"/>
      <c r="H27" s="41" t="s">
        <v>253</v>
      </c>
      <c r="I27" s="42"/>
      <c r="J27" s="43" t="s">
        <v>254</v>
      </c>
      <c r="K27" s="44">
        <v>7</v>
      </c>
      <c r="L27" s="45"/>
      <c r="M27" s="43" t="s">
        <v>255</v>
      </c>
      <c r="N27" s="44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78.5">
      <c r="A28" s="24"/>
      <c r="B28" s="1"/>
      <c r="C28" s="1"/>
      <c r="D28" s="1"/>
      <c r="E28" s="1"/>
      <c r="F28" s="1"/>
      <c r="G28" s="1"/>
      <c r="H28" s="72" t="s">
        <v>256</v>
      </c>
      <c r="I28" s="49"/>
      <c r="J28" s="43" t="s">
        <v>76</v>
      </c>
      <c r="K28" s="44">
        <v>4</v>
      </c>
      <c r="L28" s="45"/>
      <c r="M28" s="43" t="s">
        <v>257</v>
      </c>
      <c r="N28" s="44" t="s">
        <v>258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24"/>
      <c r="B29" s="1"/>
      <c r="C29" s="1"/>
      <c r="D29" s="1"/>
      <c r="E29" s="1"/>
      <c r="F29" s="1"/>
      <c r="G29" s="1"/>
      <c r="H29" s="73"/>
      <c r="I29" s="49"/>
      <c r="J29" s="43" t="s">
        <v>80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24"/>
      <c r="B30" s="1"/>
      <c r="C30" s="1"/>
      <c r="D30" s="1"/>
      <c r="E30" s="1"/>
      <c r="F30" s="1"/>
      <c r="G30" s="1"/>
      <c r="H30" s="73"/>
      <c r="I30" s="49"/>
      <c r="J30" s="43" t="s">
        <v>106</v>
      </c>
      <c r="K30" s="50" t="s">
        <v>259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2.75" customHeight="1">
      <c r="A31" s="24"/>
      <c r="B31" s="1"/>
      <c r="C31" s="1"/>
      <c r="D31" s="1"/>
      <c r="E31" s="1"/>
      <c r="F31" s="1"/>
      <c r="G31" s="1"/>
      <c r="H31" s="52" t="s">
        <v>260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7.25" customHeight="1">
      <c r="A32" s="24"/>
      <c r="B32" s="1"/>
      <c r="C32" s="1"/>
      <c r="D32" s="1"/>
      <c r="E32" s="1"/>
      <c r="F32" s="1"/>
      <c r="G32" s="1"/>
      <c r="H32" s="52" t="s">
        <v>261</v>
      </c>
      <c r="I32" s="49"/>
      <c r="J32" s="43" t="s">
        <v>80</v>
      </c>
      <c r="K32" s="50" t="s">
        <v>129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>
      <c r="A33" s="24"/>
      <c r="B33" s="1"/>
      <c r="C33" s="1"/>
      <c r="D33" s="1"/>
      <c r="E33" s="1"/>
      <c r="F33" s="1"/>
      <c r="G33" s="1"/>
      <c r="H33" s="59" t="s">
        <v>262</v>
      </c>
      <c r="I33" s="49"/>
      <c r="J33" s="43" t="s">
        <v>80</v>
      </c>
      <c r="K33" s="50" t="s">
        <v>81</v>
      </c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51" customHeight="1">
      <c r="A34" s="24"/>
      <c r="B34" s="1"/>
      <c r="C34" s="1"/>
      <c r="D34" s="1"/>
      <c r="E34" s="1"/>
      <c r="F34" s="1"/>
      <c r="G34" s="1"/>
      <c r="H34" s="52" t="s">
        <v>263</v>
      </c>
      <c r="I34" s="49"/>
      <c r="J34" s="43" t="s">
        <v>80</v>
      </c>
      <c r="K34" s="50" t="s">
        <v>81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8.5" customHeight="1">
      <c r="A35" s="24"/>
      <c r="B35" s="1"/>
      <c r="C35" s="1"/>
      <c r="D35" s="1"/>
      <c r="E35" s="1"/>
      <c r="F35" s="1"/>
      <c r="G35" s="1"/>
      <c r="H35" s="52" t="s">
        <v>264</v>
      </c>
      <c r="I35" s="49"/>
      <c r="J35" s="43" t="s">
        <v>90</v>
      </c>
      <c r="K35" s="44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>
      <c r="A36" s="24"/>
      <c r="B36" s="1"/>
      <c r="C36" s="1"/>
      <c r="D36" s="1"/>
      <c r="E36" s="1"/>
      <c r="F36" s="1"/>
      <c r="G36" s="1"/>
      <c r="H36" s="55" t="s">
        <v>265</v>
      </c>
      <c r="I36" s="49"/>
      <c r="J36" s="43" t="s">
        <v>76</v>
      </c>
      <c r="K36" s="44">
        <v>13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D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D00-000001000000}">
          <x14:formula1>
            <xm:f>Indikatori!$J$1:$J$2</xm:f>
          </x14:formula1>
          <xm:sqref>K29 K32:K34</xm:sqref>
        </x14:dataValidation>
        <x14:dataValidation type="list" allowBlank="1" showErrorMessage="1" xr:uid="{00000000-0002-0000-0D00-000002000000}">
          <x14:formula1>
            <xm:f>Indikatori!$K$1:$K$3</xm:f>
          </x14:formula1>
          <xm:sqref>K30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E20" workbookViewId="0"/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85546875" customWidth="1"/>
    <col min="11" max="11" width="15.140625" customWidth="1"/>
    <col min="12" max="12" width="8.5703125" customWidth="1"/>
    <col min="13" max="13" width="12.42578125" customWidth="1"/>
    <col min="14" max="14" width="17.42578125" customWidth="1"/>
    <col min="15" max="15" width="8.5703125" customWidth="1"/>
    <col min="16" max="16" width="12.42578125" customWidth="1"/>
    <col min="17" max="17" width="17.42578125" customWidth="1"/>
    <col min="18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266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267</v>
      </c>
      <c r="C4" s="30" t="s">
        <v>268</v>
      </c>
      <c r="D4" s="31" t="s">
        <v>55</v>
      </c>
      <c r="E4" s="32"/>
      <c r="F4" s="30" t="s">
        <v>269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270</v>
      </c>
      <c r="C5" s="22"/>
      <c r="D5" s="31" t="s">
        <v>271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272</v>
      </c>
      <c r="C6" s="22" t="s">
        <v>273</v>
      </c>
      <c r="D6" s="31" t="s">
        <v>55</v>
      </c>
      <c r="E6" s="33"/>
      <c r="F6" s="22" t="s">
        <v>274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5.5">
      <c r="A27" s="24"/>
      <c r="B27" s="1"/>
      <c r="C27" s="1"/>
      <c r="D27" s="1"/>
      <c r="E27" s="1"/>
      <c r="F27" s="1"/>
      <c r="G27" s="1"/>
      <c r="H27" s="41" t="s">
        <v>275</v>
      </c>
      <c r="I27" s="42"/>
      <c r="J27" s="43" t="s">
        <v>276</v>
      </c>
      <c r="K27" s="44">
        <v>5</v>
      </c>
      <c r="L27" s="45"/>
      <c r="M27" s="43" t="s">
        <v>277</v>
      </c>
      <c r="N27" s="44">
        <v>15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1.25" customHeight="1">
      <c r="A28" s="24"/>
      <c r="B28" s="1"/>
      <c r="C28" s="1"/>
      <c r="D28" s="1"/>
      <c r="E28" s="1"/>
      <c r="F28" s="1"/>
      <c r="G28" s="1"/>
      <c r="H28" s="59" t="s">
        <v>278</v>
      </c>
      <c r="I28" s="49"/>
      <c r="J28" s="43" t="s">
        <v>279</v>
      </c>
      <c r="K28" s="44">
        <v>14</v>
      </c>
      <c r="L28" s="45"/>
      <c r="M28" s="43" t="s">
        <v>280</v>
      </c>
      <c r="N28" s="44">
        <v>14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1.25" customHeight="1">
      <c r="A29" s="24"/>
      <c r="B29" s="1"/>
      <c r="C29" s="1"/>
      <c r="D29" s="1"/>
      <c r="E29" s="1"/>
      <c r="F29" s="1"/>
      <c r="G29" s="1"/>
      <c r="H29" s="59" t="s">
        <v>281</v>
      </c>
      <c r="I29" s="49"/>
      <c r="J29" s="43" t="s">
        <v>282</v>
      </c>
      <c r="K29" s="44">
        <v>3</v>
      </c>
      <c r="L29" s="45"/>
      <c r="M29" s="43" t="s">
        <v>283</v>
      </c>
      <c r="N29" s="44">
        <v>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2.75" customHeight="1">
      <c r="A30" s="24"/>
      <c r="B30" s="1"/>
      <c r="C30" s="1"/>
      <c r="D30" s="1"/>
      <c r="E30" s="1"/>
      <c r="F30" s="1"/>
      <c r="G30" s="1"/>
      <c r="H30" s="52" t="s">
        <v>284</v>
      </c>
      <c r="I30" s="49"/>
      <c r="J30" s="43" t="s">
        <v>76</v>
      </c>
      <c r="K30" s="44">
        <v>47</v>
      </c>
      <c r="L30" s="45"/>
      <c r="M30" s="43" t="s">
        <v>149</v>
      </c>
      <c r="N30" s="44" t="s">
        <v>285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7" customHeight="1">
      <c r="A31" s="24"/>
      <c r="B31" s="1"/>
      <c r="C31" s="1"/>
      <c r="D31" s="1"/>
      <c r="E31" s="1"/>
      <c r="F31" s="1"/>
      <c r="G31" s="1"/>
      <c r="H31" s="52" t="s">
        <v>286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1.25" customHeight="1">
      <c r="A32" s="24"/>
      <c r="B32" s="1"/>
      <c r="C32" s="1"/>
      <c r="D32" s="1"/>
      <c r="E32" s="1"/>
      <c r="F32" s="1"/>
      <c r="G32" s="1"/>
      <c r="H32" s="59" t="s">
        <v>287</v>
      </c>
      <c r="I32" s="49"/>
      <c r="J32" s="43" t="s">
        <v>149</v>
      </c>
      <c r="K32" s="62">
        <v>0.17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3.5" customHeight="1">
      <c r="A33" s="24"/>
      <c r="B33" s="1"/>
      <c r="C33" s="1"/>
      <c r="D33" s="1"/>
      <c r="E33" s="1"/>
      <c r="F33" s="1"/>
      <c r="G33" s="1"/>
      <c r="H33" s="52" t="s">
        <v>288</v>
      </c>
      <c r="I33" s="49"/>
      <c r="J33" s="43" t="s">
        <v>80</v>
      </c>
      <c r="K33" s="50" t="s">
        <v>81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3.5" customHeight="1">
      <c r="A34" s="24"/>
      <c r="B34" s="1"/>
      <c r="C34" s="1"/>
      <c r="D34" s="1"/>
      <c r="E34" s="1"/>
      <c r="F34" s="1"/>
      <c r="G34" s="1"/>
      <c r="H34" s="52" t="s">
        <v>289</v>
      </c>
      <c r="I34" s="49"/>
      <c r="J34" s="43" t="s">
        <v>90</v>
      </c>
      <c r="K34" s="44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24"/>
      <c r="B35" s="1"/>
      <c r="C35" s="1"/>
      <c r="D35" s="1"/>
      <c r="E35" s="1"/>
      <c r="F35" s="1"/>
      <c r="G35" s="1"/>
      <c r="H35" s="52" t="s">
        <v>290</v>
      </c>
      <c r="I35" s="49"/>
      <c r="J35" s="43" t="s">
        <v>76</v>
      </c>
      <c r="K35" s="44">
        <v>19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05.75" customHeight="1">
      <c r="A36" s="24"/>
      <c r="B36" s="1"/>
      <c r="C36" s="1"/>
      <c r="D36" s="1"/>
      <c r="E36" s="1"/>
      <c r="F36" s="1"/>
      <c r="G36" s="1"/>
      <c r="H36" s="52" t="s">
        <v>291</v>
      </c>
      <c r="I36" s="49"/>
      <c r="J36" s="43" t="s">
        <v>292</v>
      </c>
      <c r="K36" s="44">
        <v>1</v>
      </c>
      <c r="L36" s="1"/>
      <c r="M36" s="43" t="s">
        <v>247</v>
      </c>
      <c r="N36" s="44" t="s">
        <v>293</v>
      </c>
      <c r="O36" s="1"/>
      <c r="P36" s="43" t="s">
        <v>294</v>
      </c>
      <c r="Q36" s="44">
        <v>1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E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E00-000001000000}">
          <x14:formula1>
            <xm:f>Indikatori!$J$1:$J$2</xm:f>
          </x14:formula1>
          <xm:sqref>K33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0"/>
  <sheetViews>
    <sheetView workbookViewId="0"/>
  </sheetViews>
  <sheetFormatPr defaultColWidth="14.42578125" defaultRowHeight="15" customHeight="1"/>
  <cols>
    <col min="1" max="2" width="8.5703125" customWidth="1"/>
    <col min="3" max="3" width="15.140625" customWidth="1"/>
    <col min="4" max="5" width="8.5703125" customWidth="1"/>
    <col min="6" max="6" width="16.42578125" customWidth="1"/>
    <col min="7" max="7" width="13.42578125" customWidth="1"/>
    <col min="8" max="8" width="17.140625" customWidth="1"/>
    <col min="9" max="9" width="15.42578125" customWidth="1"/>
    <col min="10" max="10" width="8.5703125" customWidth="1"/>
    <col min="11" max="11" width="11.42578125" customWidth="1"/>
    <col min="12" max="12" width="12.42578125" customWidth="1"/>
    <col min="13" max="13" width="16.5703125" customWidth="1"/>
    <col min="14" max="14" width="13.140625" customWidth="1"/>
    <col min="15" max="15" width="8.5703125" customWidth="1"/>
    <col min="16" max="16" width="13" customWidth="1"/>
    <col min="17" max="26" width="8.5703125" customWidth="1"/>
  </cols>
  <sheetData>
    <row r="1" spans="1:16" ht="14.25" customHeight="1">
      <c r="A1" s="63">
        <v>1</v>
      </c>
      <c r="B1" s="64" t="s">
        <v>81</v>
      </c>
      <c r="C1" s="63" t="s">
        <v>84</v>
      </c>
      <c r="D1" s="64">
        <v>1</v>
      </c>
      <c r="E1" s="63">
        <v>1</v>
      </c>
      <c r="F1" s="64" t="s">
        <v>93</v>
      </c>
      <c r="G1" s="63" t="s">
        <v>81</v>
      </c>
      <c r="H1" s="63" t="s">
        <v>84</v>
      </c>
      <c r="I1" s="63" t="s">
        <v>204</v>
      </c>
      <c r="J1" s="64" t="s">
        <v>81</v>
      </c>
      <c r="K1" s="63" t="s">
        <v>81</v>
      </c>
      <c r="L1" s="63" t="s">
        <v>81</v>
      </c>
      <c r="M1" s="63" t="s">
        <v>110</v>
      </c>
      <c r="N1" s="63" t="s">
        <v>81</v>
      </c>
      <c r="O1" s="63" t="s">
        <v>81</v>
      </c>
      <c r="P1" s="63" t="s">
        <v>81</v>
      </c>
    </row>
    <row r="2" spans="1:16" ht="15" customHeight="1">
      <c r="A2" s="63">
        <v>2</v>
      </c>
      <c r="B2" s="64" t="s">
        <v>129</v>
      </c>
      <c r="C2" s="63" t="s">
        <v>295</v>
      </c>
      <c r="D2" s="64">
        <v>2</v>
      </c>
      <c r="E2" s="63">
        <v>2</v>
      </c>
      <c r="F2" s="65" t="s">
        <v>296</v>
      </c>
      <c r="G2" s="63" t="s">
        <v>129</v>
      </c>
      <c r="H2" s="63" t="s">
        <v>295</v>
      </c>
      <c r="I2" s="63" t="s">
        <v>297</v>
      </c>
      <c r="J2" s="64" t="s">
        <v>129</v>
      </c>
      <c r="K2" s="63" t="s">
        <v>129</v>
      </c>
      <c r="L2" s="63" t="s">
        <v>129</v>
      </c>
      <c r="M2" s="63" t="s">
        <v>298</v>
      </c>
      <c r="N2" s="63" t="s">
        <v>129</v>
      </c>
      <c r="O2" s="63" t="s">
        <v>129</v>
      </c>
      <c r="P2" s="63" t="s">
        <v>129</v>
      </c>
    </row>
    <row r="3" spans="1:16" ht="14.25" customHeight="1">
      <c r="A3" s="63">
        <v>3</v>
      </c>
      <c r="D3" s="64">
        <v>3</v>
      </c>
      <c r="E3" s="63">
        <v>3</v>
      </c>
      <c r="F3" s="64" t="s">
        <v>299</v>
      </c>
      <c r="G3" s="63" t="s">
        <v>259</v>
      </c>
      <c r="K3" s="63" t="s">
        <v>259</v>
      </c>
      <c r="L3" s="63" t="s">
        <v>114</v>
      </c>
      <c r="N3" s="63" t="s">
        <v>300</v>
      </c>
      <c r="O3" s="63" t="s">
        <v>301</v>
      </c>
      <c r="P3" s="63" t="s">
        <v>259</v>
      </c>
    </row>
    <row r="4" spans="1:16" ht="14.25" customHeight="1">
      <c r="A4" s="63">
        <v>4</v>
      </c>
      <c r="D4" s="64">
        <v>4</v>
      </c>
      <c r="E4" s="63">
        <v>4</v>
      </c>
      <c r="G4" s="63" t="s">
        <v>299</v>
      </c>
      <c r="P4" s="63" t="s">
        <v>299</v>
      </c>
    </row>
    <row r="5" spans="1:16" ht="14.25" customHeight="1">
      <c r="A5" s="63">
        <v>5</v>
      </c>
      <c r="D5" s="64">
        <v>5</v>
      </c>
      <c r="E5" s="63">
        <v>5</v>
      </c>
    </row>
    <row r="6" spans="1:16" ht="14.25" customHeight="1">
      <c r="A6" s="63">
        <v>6</v>
      </c>
      <c r="D6" s="64">
        <v>6</v>
      </c>
      <c r="E6" s="63">
        <v>6</v>
      </c>
    </row>
    <row r="7" spans="1:16" ht="14.25" customHeight="1">
      <c r="A7" s="63">
        <v>7</v>
      </c>
      <c r="D7" s="64">
        <v>7</v>
      </c>
      <c r="E7" s="63">
        <v>7</v>
      </c>
    </row>
    <row r="8" spans="1:16" ht="14.25" customHeight="1">
      <c r="A8" s="63">
        <v>8</v>
      </c>
      <c r="D8" s="64">
        <v>8</v>
      </c>
      <c r="E8" s="63">
        <v>8</v>
      </c>
    </row>
    <row r="9" spans="1:16" ht="14.25" customHeight="1">
      <c r="A9" s="63">
        <v>9</v>
      </c>
      <c r="D9" s="64">
        <v>9</v>
      </c>
      <c r="E9" s="63">
        <v>9</v>
      </c>
    </row>
    <row r="10" spans="1:16" ht="14.25" customHeight="1">
      <c r="A10" s="63">
        <v>10</v>
      </c>
      <c r="D10" s="64">
        <v>10</v>
      </c>
      <c r="E10" s="63">
        <v>10</v>
      </c>
    </row>
    <row r="11" spans="1:16" ht="14.25" customHeight="1">
      <c r="A11" s="63">
        <v>11</v>
      </c>
      <c r="D11" s="64">
        <v>11</v>
      </c>
      <c r="E11" s="63">
        <v>11</v>
      </c>
    </row>
    <row r="12" spans="1:16" ht="14.25" customHeight="1">
      <c r="A12" s="63">
        <v>12</v>
      </c>
      <c r="D12" s="64">
        <v>12</v>
      </c>
      <c r="E12" s="63">
        <v>12</v>
      </c>
    </row>
    <row r="13" spans="1:16" ht="14.25" customHeight="1">
      <c r="A13" s="63">
        <v>13</v>
      </c>
      <c r="D13" s="64">
        <v>13</v>
      </c>
      <c r="E13" s="63">
        <v>13</v>
      </c>
    </row>
    <row r="14" spans="1:16" ht="14.25" customHeight="1">
      <c r="A14" s="63">
        <v>14</v>
      </c>
      <c r="D14" s="64">
        <v>14</v>
      </c>
      <c r="E14" s="63">
        <v>14</v>
      </c>
    </row>
    <row r="15" spans="1:16" ht="14.25" customHeight="1">
      <c r="A15" s="63">
        <v>15</v>
      </c>
      <c r="D15" s="64">
        <v>15</v>
      </c>
      <c r="E15" s="63">
        <v>15</v>
      </c>
    </row>
    <row r="16" spans="1:16" ht="14.25" customHeight="1">
      <c r="A16" s="63">
        <v>16</v>
      </c>
      <c r="D16" s="64">
        <v>16</v>
      </c>
      <c r="E16" s="63">
        <v>16</v>
      </c>
    </row>
    <row r="17" spans="1:5" ht="14.25" customHeight="1">
      <c r="A17" s="63">
        <v>17</v>
      </c>
      <c r="D17" s="64">
        <v>17</v>
      </c>
      <c r="E17" s="63">
        <v>17</v>
      </c>
    </row>
    <row r="18" spans="1:5" ht="14.25" customHeight="1">
      <c r="A18" s="63">
        <v>18</v>
      </c>
      <c r="D18" s="64">
        <v>18</v>
      </c>
      <c r="E18" s="63">
        <v>18</v>
      </c>
    </row>
    <row r="19" spans="1:5" ht="14.25" customHeight="1">
      <c r="A19" s="63">
        <v>19</v>
      </c>
      <c r="D19" s="64">
        <v>19</v>
      </c>
      <c r="E19" s="63">
        <v>19</v>
      </c>
    </row>
    <row r="20" spans="1:5" ht="14.25" customHeight="1">
      <c r="A20" s="63">
        <v>20</v>
      </c>
      <c r="D20" s="64">
        <v>20</v>
      </c>
      <c r="E20" s="63">
        <v>20</v>
      </c>
    </row>
    <row r="21" spans="1:5" ht="14.25" customHeight="1"/>
    <row r="22" spans="1:5" ht="14.25" customHeight="1"/>
    <row r="23" spans="1:5" ht="14.25" customHeight="1"/>
    <row r="24" spans="1:5" ht="14.25" customHeight="1"/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1"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8.5703125" customWidth="1"/>
    <col min="2" max="2" width="46.85546875" customWidth="1"/>
    <col min="3" max="3" width="49.85546875" customWidth="1"/>
    <col min="4" max="4" width="44.42578125" customWidth="1"/>
    <col min="5" max="26" width="8.5703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69" t="s">
        <v>15</v>
      </c>
      <c r="C2" s="70"/>
      <c r="D2" s="6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3" t="s">
        <v>16</v>
      </c>
      <c r="C3" s="13" t="s">
        <v>17</v>
      </c>
      <c r="D3" s="13" t="s">
        <v>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4" t="s">
        <v>19</v>
      </c>
      <c r="C4" s="15" t="s">
        <v>20</v>
      </c>
      <c r="D4" s="15" t="s">
        <v>21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6" t="s">
        <v>22</v>
      </c>
      <c r="C5" s="17"/>
      <c r="D5" s="1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6" t="s">
        <v>23</v>
      </c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6" t="s">
        <v>24</v>
      </c>
      <c r="C7" s="17"/>
      <c r="D7" s="1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6" t="s">
        <v>25</v>
      </c>
      <c r="C8" s="17"/>
      <c r="D8" s="1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6" t="s">
        <v>26</v>
      </c>
      <c r="C9" s="17"/>
      <c r="D9" s="1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6" t="s">
        <v>27</v>
      </c>
      <c r="C10" s="17"/>
      <c r="D10" s="1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8" t="s">
        <v>28</v>
      </c>
      <c r="C11" s="19"/>
      <c r="D11" s="19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20" t="s">
        <v>29</v>
      </c>
      <c r="C13" s="20" t="s">
        <v>30</v>
      </c>
      <c r="D13" s="20" t="s">
        <v>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21" t="s">
        <v>32</v>
      </c>
      <c r="C14" s="21" t="s">
        <v>33</v>
      </c>
      <c r="D14" s="21" t="s">
        <v>34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20" t="s">
        <v>35</v>
      </c>
      <c r="C15" s="21" t="s">
        <v>33</v>
      </c>
      <c r="D15" s="20" t="s">
        <v>36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21" t="s">
        <v>37</v>
      </c>
      <c r="C16" s="21" t="s">
        <v>38</v>
      </c>
      <c r="D16" s="21" t="s">
        <v>39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0" t="s">
        <v>40</v>
      </c>
      <c r="C17" s="22">
        <v>2023</v>
      </c>
      <c r="D17" s="23" t="s">
        <v>41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21" t="s">
        <v>42</v>
      </c>
      <c r="C18" s="21" t="s">
        <v>38</v>
      </c>
      <c r="D18" s="21" t="s">
        <v>43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" t="s">
        <v>44</v>
      </c>
      <c r="C19" s="20" t="s">
        <v>38</v>
      </c>
      <c r="D19" s="20" t="s">
        <v>45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21" t="s">
        <v>46</v>
      </c>
      <c r="C20" s="21"/>
      <c r="D20" s="21" t="s">
        <v>47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20"/>
      <c r="C21" s="20"/>
      <c r="D21" s="2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D2"/>
  </mergeCells>
  <hyperlinks>
    <hyperlink ref="D17" r:id="rId1" xr:uid="{00000000-0004-0000-0100-000000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Q30" sqref="Q30"/>
    </sheetView>
  </sheetViews>
  <sheetFormatPr defaultColWidth="14.42578125" defaultRowHeight="15" customHeight="1"/>
  <cols>
    <col min="1" max="1" width="8.57031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3.42578125" customWidth="1"/>
    <col min="11" max="11" width="15.140625" customWidth="1"/>
    <col min="12" max="12" width="8.5703125" customWidth="1"/>
    <col min="13" max="13" width="11.5703125" customWidth="1"/>
    <col min="14" max="14" width="11.140625" customWidth="1"/>
    <col min="15" max="16" width="8.5703125" customWidth="1"/>
    <col min="17" max="17" width="10.85546875" customWidth="1"/>
    <col min="18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25" customHeight="1">
      <c r="A2" s="24"/>
      <c r="B2" s="71" t="s">
        <v>48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62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54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56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57</v>
      </c>
      <c r="C6" s="22" t="s">
        <v>58</v>
      </c>
      <c r="D6" s="22" t="s">
        <v>55</v>
      </c>
      <c r="E6" s="33"/>
      <c r="F6" s="34" t="s">
        <v>59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60</v>
      </c>
      <c r="C7" s="22" t="s">
        <v>61</v>
      </c>
      <c r="D7" s="22" t="s">
        <v>55</v>
      </c>
      <c r="E7" s="33"/>
      <c r="F7" s="22" t="s">
        <v>62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63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64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65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66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67</v>
      </c>
      <c r="C12" s="22"/>
      <c r="D12" s="22" t="s">
        <v>68</v>
      </c>
      <c r="E12" s="33" t="s">
        <v>69</v>
      </c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70</v>
      </c>
      <c r="C13" s="22"/>
      <c r="D13" s="22" t="s">
        <v>55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39"/>
      <c r="Q26" s="40"/>
      <c r="R26" s="1"/>
      <c r="S26" s="1"/>
      <c r="T26" s="1"/>
      <c r="U26" s="1"/>
      <c r="V26" s="1"/>
      <c r="W26" s="1"/>
      <c r="X26" s="1"/>
      <c r="Y26" s="1"/>
      <c r="Z26" s="1"/>
    </row>
    <row r="27" spans="1:26" ht="76.5">
      <c r="A27" s="24"/>
      <c r="B27" s="1"/>
      <c r="C27" s="1"/>
      <c r="D27" s="1"/>
      <c r="E27" s="1"/>
      <c r="F27" s="1"/>
      <c r="G27" s="1"/>
      <c r="H27" s="41" t="s">
        <v>75</v>
      </c>
      <c r="I27" s="42"/>
      <c r="J27" s="43" t="s">
        <v>76</v>
      </c>
      <c r="K27" s="44">
        <v>1</v>
      </c>
      <c r="L27" s="45"/>
      <c r="M27" s="43" t="s">
        <v>77</v>
      </c>
      <c r="N27" s="44" t="s">
        <v>78</v>
      </c>
      <c r="O27" s="46"/>
      <c r="P27" s="45"/>
      <c r="Q27" s="47"/>
      <c r="R27" s="1"/>
      <c r="S27" s="1"/>
      <c r="T27" s="1"/>
      <c r="U27" s="1"/>
      <c r="V27" s="1"/>
      <c r="W27" s="1"/>
      <c r="X27" s="1"/>
      <c r="Y27" s="1"/>
      <c r="Z27" s="1"/>
    </row>
    <row r="28" spans="1:26" ht="26.25">
      <c r="A28" s="24"/>
      <c r="B28" s="1"/>
      <c r="C28" s="1"/>
      <c r="D28" s="1"/>
      <c r="E28" s="1"/>
      <c r="F28" s="1"/>
      <c r="G28" s="1"/>
      <c r="H28" s="48" t="s">
        <v>79</v>
      </c>
      <c r="I28" s="49"/>
      <c r="J28" s="43" t="s">
        <v>80</v>
      </c>
      <c r="K28" s="50" t="s">
        <v>81</v>
      </c>
      <c r="L28" s="45"/>
      <c r="M28" s="45"/>
      <c r="N28" s="47"/>
      <c r="O28" s="1"/>
      <c r="P28" s="45"/>
      <c r="Q28" s="47"/>
      <c r="R28" s="1"/>
      <c r="S28" s="1"/>
      <c r="T28" s="1"/>
      <c r="U28" s="1"/>
      <c r="V28" s="1"/>
      <c r="W28" s="1"/>
      <c r="X28" s="1"/>
      <c r="Y28" s="1"/>
      <c r="Z28" s="1"/>
    </row>
    <row r="29" spans="1:26" ht="26.25">
      <c r="A29" s="24"/>
      <c r="B29" s="1"/>
      <c r="C29" s="1"/>
      <c r="D29" s="1"/>
      <c r="E29" s="1"/>
      <c r="F29" s="1"/>
      <c r="G29" s="1"/>
      <c r="H29" s="48" t="s">
        <v>82</v>
      </c>
      <c r="I29" s="49"/>
      <c r="J29" s="43" t="s">
        <v>83</v>
      </c>
      <c r="K29" s="50" t="s">
        <v>84</v>
      </c>
      <c r="L29" s="45"/>
      <c r="M29" s="45"/>
      <c r="N29" s="47"/>
      <c r="O29" s="1"/>
      <c r="P29" s="45"/>
      <c r="Q29" s="47"/>
      <c r="R29" s="1"/>
      <c r="S29" s="1"/>
      <c r="T29" s="1"/>
      <c r="U29" s="1"/>
      <c r="V29" s="1"/>
      <c r="W29" s="1"/>
      <c r="X29" s="1"/>
      <c r="Y29" s="1"/>
      <c r="Z29" s="1"/>
    </row>
    <row r="30" spans="1:26" ht="77.25">
      <c r="A30" s="24"/>
      <c r="B30" s="1"/>
      <c r="C30" s="1"/>
      <c r="D30" s="1"/>
      <c r="E30" s="1"/>
      <c r="F30" s="1"/>
      <c r="G30" s="1"/>
      <c r="H30" s="48" t="s">
        <v>85</v>
      </c>
      <c r="I30" s="49"/>
      <c r="J30" s="43" t="s">
        <v>86</v>
      </c>
      <c r="K30" s="44">
        <v>0</v>
      </c>
      <c r="L30" s="45"/>
      <c r="M30" s="43" t="s">
        <v>87</v>
      </c>
      <c r="N30" s="44">
        <v>0</v>
      </c>
      <c r="O30" s="1"/>
      <c r="P30" s="43" t="s">
        <v>88</v>
      </c>
      <c r="Q30" s="51" t="e">
        <f>N30/K30</f>
        <v>#DIV/0!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89</v>
      </c>
      <c r="I31" s="49"/>
      <c r="J31" s="43" t="s">
        <v>90</v>
      </c>
      <c r="K31" s="44">
        <v>10</v>
      </c>
      <c r="L31" s="45"/>
      <c r="M31" s="45"/>
      <c r="N31" s="47"/>
      <c r="O31" s="1"/>
      <c r="P31" s="45"/>
      <c r="Q31" s="47"/>
      <c r="R31" s="1"/>
      <c r="S31" s="1"/>
      <c r="T31" s="1"/>
      <c r="U31" s="1"/>
      <c r="V31" s="1"/>
      <c r="W31" s="1"/>
      <c r="X31" s="1"/>
      <c r="Y31" s="1"/>
      <c r="Z31" s="1"/>
    </row>
    <row r="32" spans="1:26" ht="64.5">
      <c r="A32" s="24"/>
      <c r="B32" s="1"/>
      <c r="C32" s="1"/>
      <c r="D32" s="1"/>
      <c r="E32" s="1"/>
      <c r="F32" s="1"/>
      <c r="G32" s="1"/>
      <c r="H32" s="53" t="s">
        <v>91</v>
      </c>
      <c r="I32" s="49"/>
      <c r="J32" s="43" t="s">
        <v>92</v>
      </c>
      <c r="K32" s="50" t="s">
        <v>93</v>
      </c>
      <c r="L32" s="45"/>
      <c r="M32" s="45"/>
      <c r="N32" s="47"/>
      <c r="O32" s="1"/>
      <c r="P32" s="45"/>
      <c r="Q32" s="47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hyperlinks>
    <hyperlink ref="F6" r:id="rId1" xr:uid="{00000000-0004-0000-02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200-000000000000}">
          <x14:formula1>
            <xm:f>Indikatori!$F$1:$F$3</xm:f>
          </x14:formula1>
          <xm:sqref>K32</xm:sqref>
        </x14:dataValidation>
        <x14:dataValidation type="list" allowBlank="1" showErrorMessage="1" xr:uid="{00000000-0002-0000-0200-000001000000}">
          <x14:formula1>
            <xm:f>Indikatori!$C$1:$C$2</xm:f>
          </x14:formula1>
          <xm:sqref>K29</xm:sqref>
        </x14:dataValidation>
        <x14:dataValidation type="list" allowBlank="1" showErrorMessage="1" xr:uid="{00000000-0002-0000-0200-000002000000}">
          <x14:formula1>
            <xm:f>Indikatori!$B$1:$B$2</xm:f>
          </x14:formula1>
          <xm:sqref>K28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D19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8.5703125" customWidth="1"/>
    <col min="11" max="11" width="15.140625" customWidth="1"/>
    <col min="12" max="12" width="8.5703125" customWidth="1"/>
    <col min="13" max="13" width="15.42578125" customWidth="1"/>
    <col min="14" max="14" width="18.42578125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94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6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95</v>
      </c>
      <c r="C4" s="30"/>
      <c r="D4" s="31" t="s">
        <v>68</v>
      </c>
      <c r="E4" s="32" t="s">
        <v>96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97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84" customHeight="1">
      <c r="A27" s="24"/>
      <c r="B27" s="1"/>
      <c r="C27" s="1"/>
      <c r="D27" s="1"/>
      <c r="E27" s="1"/>
      <c r="F27" s="1"/>
      <c r="G27" s="1"/>
      <c r="H27" s="54" t="s">
        <v>98</v>
      </c>
      <c r="I27" s="42"/>
      <c r="J27" s="43" t="s">
        <v>99</v>
      </c>
      <c r="K27" s="44">
        <v>1</v>
      </c>
      <c r="L27" s="45"/>
      <c r="M27" s="43" t="s">
        <v>100</v>
      </c>
      <c r="N27" s="44" t="s">
        <v>101</v>
      </c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0" customHeight="1">
      <c r="A28" s="24"/>
      <c r="B28" s="1"/>
      <c r="C28" s="1"/>
      <c r="D28" s="1"/>
      <c r="E28" s="1"/>
      <c r="F28" s="1"/>
      <c r="G28" s="1"/>
      <c r="H28" s="55" t="s">
        <v>102</v>
      </c>
      <c r="I28" s="49"/>
      <c r="J28" s="43" t="s">
        <v>76</v>
      </c>
      <c r="K28" s="44">
        <v>1</v>
      </c>
      <c r="L28" s="45"/>
      <c r="M28" s="43" t="s">
        <v>77</v>
      </c>
      <c r="N28" s="44" t="s">
        <v>103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7.25" customHeight="1">
      <c r="A29" s="24"/>
      <c r="B29" s="1"/>
      <c r="C29" s="1"/>
      <c r="D29" s="1"/>
      <c r="E29" s="1"/>
      <c r="F29" s="1"/>
      <c r="G29" s="1"/>
      <c r="H29" s="55" t="s">
        <v>104</v>
      </c>
      <c r="I29" s="49"/>
      <c r="J29" s="43" t="s">
        <v>80</v>
      </c>
      <c r="K29" s="50" t="s">
        <v>81</v>
      </c>
      <c r="L29" s="45"/>
      <c r="M29" s="45"/>
      <c r="N29" s="4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1" customHeight="1">
      <c r="A30" s="24"/>
      <c r="B30" s="1"/>
      <c r="C30" s="1"/>
      <c r="D30" s="1"/>
      <c r="E30" s="1"/>
      <c r="F30" s="1"/>
      <c r="G30" s="1"/>
      <c r="H30" s="55" t="s">
        <v>105</v>
      </c>
      <c r="I30" s="49"/>
      <c r="J30" s="43" t="s">
        <v>106</v>
      </c>
      <c r="K30" s="50" t="s">
        <v>81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08.75" customHeight="1">
      <c r="A31" s="24"/>
      <c r="B31" s="1"/>
      <c r="C31" s="1"/>
      <c r="D31" s="1"/>
      <c r="E31" s="1"/>
      <c r="F31" s="1"/>
      <c r="G31" s="1"/>
      <c r="H31" s="55" t="s">
        <v>107</v>
      </c>
      <c r="I31" s="49"/>
      <c r="J31" s="43" t="s">
        <v>106</v>
      </c>
      <c r="K31" s="50" t="s">
        <v>81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67.5" customHeight="1">
      <c r="A32" s="24"/>
      <c r="B32" s="1"/>
      <c r="C32" s="1"/>
      <c r="D32" s="1"/>
      <c r="E32" s="1"/>
      <c r="F32" s="1"/>
      <c r="G32" s="1"/>
      <c r="H32" s="55" t="s">
        <v>108</v>
      </c>
      <c r="I32" s="49"/>
      <c r="J32" s="43" t="s">
        <v>109</v>
      </c>
      <c r="K32" s="50" t="s">
        <v>110</v>
      </c>
      <c r="L32" s="45"/>
      <c r="M32" s="45"/>
      <c r="N32" s="4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5" customHeight="1">
      <c r="A33" s="24"/>
      <c r="B33" s="1"/>
      <c r="C33" s="1"/>
      <c r="D33" s="1"/>
      <c r="E33" s="1"/>
      <c r="F33" s="1"/>
      <c r="G33" s="1"/>
      <c r="H33" s="55" t="s">
        <v>111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6.5" customHeight="1">
      <c r="A34" s="24"/>
      <c r="B34" s="1"/>
      <c r="C34" s="1"/>
      <c r="D34" s="1"/>
      <c r="E34" s="1"/>
      <c r="F34" s="1"/>
      <c r="G34" s="1"/>
      <c r="H34" s="56" t="s">
        <v>112</v>
      </c>
      <c r="I34" s="1"/>
      <c r="J34" s="43" t="s">
        <v>113</v>
      </c>
      <c r="K34" s="50" t="s">
        <v>114</v>
      </c>
      <c r="L34" s="1"/>
      <c r="M34" s="45"/>
      <c r="N34" s="4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3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300-000001000000}">
          <x14:formula1>
            <xm:f>Indikatori!$L$1:$L$3</xm:f>
          </x14:formula1>
          <xm:sqref>K34</xm:sqref>
        </x14:dataValidation>
        <x14:dataValidation type="list" allowBlank="1" showErrorMessage="1" xr:uid="{00000000-0002-0000-0300-000002000000}">
          <x14:formula1>
            <xm:f>Indikatori!$B$1:$B$2</xm:f>
          </x14:formula1>
          <xm:sqref>K29</xm:sqref>
        </x14:dataValidation>
        <x14:dataValidation type="list" allowBlank="1" showErrorMessage="1" xr:uid="{00000000-0002-0000-0300-000003000000}">
          <x14:formula1>
            <xm:f>Indikatori!$M$1:$M$2</xm:f>
          </x14:formula1>
          <xm:sqref>K32:K33</xm:sqref>
        </x14:dataValidation>
        <x14:dataValidation type="list" allowBlank="1" showErrorMessage="1" xr:uid="{00000000-0002-0000-0300-000004000000}">
          <x14:formula1>
            <xm:f>Indikatori!$K$1:$K$3</xm:f>
          </x14:formula1>
          <xm:sqref>K30:K31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E17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21.42578125" customWidth="1"/>
    <col min="11" max="11" width="15.140625" customWidth="1"/>
    <col min="12" max="13" width="8.5703125" customWidth="1"/>
    <col min="14" max="14" width="18.5703125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24"/>
      <c r="B2" s="71" t="s">
        <v>115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7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116</v>
      </c>
      <c r="C4" s="30"/>
      <c r="D4" s="31" t="s">
        <v>68</v>
      </c>
      <c r="E4" s="33" t="s">
        <v>117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118</v>
      </c>
      <c r="C5" s="22"/>
      <c r="D5" s="22" t="s">
        <v>68</v>
      </c>
      <c r="E5" s="33" t="s">
        <v>119</v>
      </c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8" customHeight="1">
      <c r="A27" s="24"/>
      <c r="B27" s="1"/>
      <c r="C27" s="1"/>
      <c r="D27" s="1"/>
      <c r="E27" s="1"/>
      <c r="F27" s="1"/>
      <c r="G27" s="1"/>
      <c r="H27" s="54" t="s">
        <v>120</v>
      </c>
      <c r="I27" s="42"/>
      <c r="J27" s="43" t="s">
        <v>106</v>
      </c>
      <c r="K27" s="50" t="s">
        <v>81</v>
      </c>
      <c r="L27" s="45"/>
      <c r="M27" s="45"/>
      <c r="N27" s="47"/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2.25" customHeight="1">
      <c r="A28" s="24"/>
      <c r="B28" s="1"/>
      <c r="C28" s="1"/>
      <c r="D28" s="1"/>
      <c r="E28" s="1"/>
      <c r="F28" s="1"/>
      <c r="G28" s="1"/>
      <c r="H28" s="55" t="s">
        <v>121</v>
      </c>
      <c r="I28" s="49"/>
      <c r="J28" s="43" t="s">
        <v>122</v>
      </c>
      <c r="K28" s="50" t="s">
        <v>84</v>
      </c>
      <c r="L28" s="45"/>
      <c r="M28" s="45"/>
      <c r="N28" s="4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8.25">
      <c r="A29" s="24"/>
      <c r="B29" s="1"/>
      <c r="C29" s="1"/>
      <c r="D29" s="1"/>
      <c r="E29" s="1"/>
      <c r="F29" s="1"/>
      <c r="G29" s="1"/>
      <c r="H29" s="55" t="s">
        <v>123</v>
      </c>
      <c r="I29" s="49"/>
      <c r="J29" s="43" t="s">
        <v>90</v>
      </c>
      <c r="K29" s="44">
        <v>59</v>
      </c>
      <c r="L29" s="45"/>
      <c r="M29" s="43" t="s">
        <v>124</v>
      </c>
      <c r="N29" s="44" t="s">
        <v>125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4.25" customHeight="1">
      <c r="A30" s="24"/>
      <c r="B30" s="1"/>
      <c r="C30" s="1"/>
      <c r="D30" s="1"/>
      <c r="E30" s="1"/>
      <c r="F30" s="1"/>
      <c r="G30" s="1"/>
      <c r="H30" s="55" t="s">
        <v>126</v>
      </c>
      <c r="I30" s="49"/>
      <c r="J30" s="43" t="s">
        <v>109</v>
      </c>
      <c r="K30" s="50" t="s">
        <v>110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8.5" customHeight="1">
      <c r="A31" s="24"/>
      <c r="B31" s="1"/>
      <c r="C31" s="1"/>
      <c r="D31" s="1"/>
      <c r="E31" s="1"/>
      <c r="F31" s="1"/>
      <c r="G31" s="1"/>
      <c r="H31" s="55" t="s">
        <v>127</v>
      </c>
      <c r="I31" s="49"/>
      <c r="J31" s="43" t="s">
        <v>76</v>
      </c>
      <c r="K31" s="57">
        <v>9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57" customHeight="1">
      <c r="A32" s="24"/>
      <c r="B32" s="1"/>
      <c r="C32" s="1"/>
      <c r="D32" s="1"/>
      <c r="E32" s="1"/>
      <c r="F32" s="1"/>
      <c r="G32" s="1"/>
      <c r="H32" s="55" t="s">
        <v>128</v>
      </c>
      <c r="I32" s="49"/>
      <c r="J32" s="43" t="s">
        <v>80</v>
      </c>
      <c r="K32" s="50" t="s">
        <v>129</v>
      </c>
      <c r="L32" s="45"/>
      <c r="M32" s="43" t="s">
        <v>76</v>
      </c>
      <c r="N32" s="57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63.75" customHeight="1">
      <c r="A33" s="24"/>
      <c r="B33" s="1"/>
      <c r="C33" s="1"/>
      <c r="D33" s="1"/>
      <c r="E33" s="1"/>
      <c r="F33" s="1"/>
      <c r="G33" s="1"/>
      <c r="H33" s="56" t="s">
        <v>130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4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4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400-000002000000}">
          <x14:formula1>
            <xm:f>Indikatori!$J$1:$J$2</xm:f>
          </x14:formula1>
          <xm:sqref>K32</xm:sqref>
        </x14:dataValidation>
        <x14:dataValidation type="list" allowBlank="1" showErrorMessage="1" xr:uid="{00000000-0002-0000-0400-000003000000}">
          <x14:formula1>
            <xm:f>Indikatori!$M$1:$M$2</xm:f>
          </x14:formula1>
          <xm:sqref>K30 K33</xm:sqref>
        </x14:dataValidation>
        <x14:dataValidation type="list" allowBlank="1" showErrorMessage="1" xr:uid="{00000000-0002-0000-0400-000004000000}">
          <x14:formula1>
            <xm:f>Indikatori!$K$1:$K$3</xm:f>
          </x14:formula1>
          <xm:sqref>K27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E9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42578125" customWidth="1"/>
    <col min="11" max="11" width="15.140625" customWidth="1"/>
    <col min="12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24"/>
      <c r="B2" s="71" t="s">
        <v>131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132</v>
      </c>
      <c r="C4" s="30"/>
      <c r="D4" s="31" t="s">
        <v>68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133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134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" customHeight="1">
      <c r="A27" s="24"/>
      <c r="B27" s="1"/>
      <c r="C27" s="1"/>
      <c r="D27" s="1"/>
      <c r="E27" s="1"/>
      <c r="F27" s="1"/>
      <c r="G27" s="1"/>
      <c r="H27" s="54" t="s">
        <v>135</v>
      </c>
      <c r="I27" s="42"/>
      <c r="J27" s="43" t="s">
        <v>90</v>
      </c>
      <c r="K27" s="44">
        <v>99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4.25" customHeight="1">
      <c r="A28" s="24"/>
      <c r="B28" s="1"/>
      <c r="C28" s="1"/>
      <c r="D28" s="1"/>
      <c r="E28" s="1"/>
      <c r="F28" s="1"/>
      <c r="G28" s="1"/>
      <c r="H28" s="55" t="s">
        <v>136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8.75" customHeight="1">
      <c r="A29" s="24"/>
      <c r="B29" s="1"/>
      <c r="C29" s="1"/>
      <c r="D29" s="1"/>
      <c r="E29" s="1"/>
      <c r="F29" s="1"/>
      <c r="G29" s="1"/>
      <c r="H29" s="55" t="s">
        <v>137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3.5" customHeight="1">
      <c r="A30" s="24"/>
      <c r="B30" s="1"/>
      <c r="C30" s="1"/>
      <c r="D30" s="1"/>
      <c r="E30" s="1"/>
      <c r="F30" s="1"/>
      <c r="G30" s="1"/>
      <c r="H30" s="55" t="s">
        <v>138</v>
      </c>
      <c r="I30" s="49"/>
      <c r="J30" s="43" t="s">
        <v>122</v>
      </c>
      <c r="K30" s="50" t="s">
        <v>84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8.75" customHeight="1">
      <c r="A31" s="24"/>
      <c r="B31" s="1"/>
      <c r="C31" s="1"/>
      <c r="D31" s="1"/>
      <c r="E31" s="1"/>
      <c r="F31" s="1"/>
      <c r="G31" s="1"/>
      <c r="H31" s="55" t="s">
        <v>139</v>
      </c>
      <c r="I31" s="49"/>
      <c r="J31" s="43" t="s">
        <v>122</v>
      </c>
      <c r="K31" s="50" t="s">
        <v>84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24"/>
      <c r="B32" s="1"/>
      <c r="C32" s="1"/>
      <c r="D32" s="1"/>
      <c r="E32" s="1"/>
      <c r="F32" s="1"/>
      <c r="G32" s="1"/>
      <c r="H32" s="56" t="s">
        <v>140</v>
      </c>
      <c r="I32" s="49"/>
      <c r="J32" s="43" t="s">
        <v>122</v>
      </c>
      <c r="K32" s="50" t="s">
        <v>84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500-000001000000}">
          <x14:formula1>
            <xm:f>Indikatori!$C$1:$C$2</xm:f>
          </x14:formula1>
          <xm:sqref>K28:K32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D8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6.42578125" customWidth="1"/>
    <col min="11" max="11" width="15.140625" customWidth="1"/>
    <col min="12" max="13" width="8.5703125" customWidth="1"/>
    <col min="14" max="14" width="11.5703125" customWidth="1"/>
    <col min="15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141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2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142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143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2.5" customHeight="1">
      <c r="A27" s="24"/>
      <c r="B27" s="1"/>
      <c r="C27" s="1"/>
      <c r="D27" s="1"/>
      <c r="E27" s="1"/>
      <c r="F27" s="1"/>
      <c r="G27" s="1"/>
      <c r="H27" s="54" t="s">
        <v>144</v>
      </c>
      <c r="I27" s="42"/>
      <c r="J27" s="43" t="s">
        <v>122</v>
      </c>
      <c r="K27" s="50" t="s">
        <v>84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5" customHeight="1">
      <c r="A28" s="24"/>
      <c r="B28" s="1"/>
      <c r="C28" s="1"/>
      <c r="D28" s="1"/>
      <c r="E28" s="1"/>
      <c r="F28" s="1"/>
      <c r="G28" s="1"/>
      <c r="H28" s="55" t="s">
        <v>145</v>
      </c>
      <c r="I28" s="49"/>
      <c r="J28" s="43" t="s">
        <v>90</v>
      </c>
      <c r="K28" s="44">
        <v>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6" customHeight="1">
      <c r="A29" s="24"/>
      <c r="B29" s="1"/>
      <c r="C29" s="1"/>
      <c r="D29" s="1"/>
      <c r="E29" s="1"/>
      <c r="F29" s="1"/>
      <c r="G29" s="1"/>
      <c r="H29" s="55" t="s">
        <v>146</v>
      </c>
      <c r="I29" s="49"/>
      <c r="J29" s="43" t="s">
        <v>90</v>
      </c>
      <c r="K29" s="44">
        <v>5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6" customHeight="1">
      <c r="A30" s="24"/>
      <c r="B30" s="1"/>
      <c r="C30" s="1"/>
      <c r="D30" s="1"/>
      <c r="E30" s="1"/>
      <c r="F30" s="1"/>
      <c r="G30" s="1"/>
      <c r="H30" s="55" t="s">
        <v>147</v>
      </c>
      <c r="I30" s="49"/>
      <c r="J30" s="43" t="s">
        <v>90</v>
      </c>
      <c r="K30" s="44">
        <v>2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69.75" customHeight="1">
      <c r="A31" s="24"/>
      <c r="B31" s="1"/>
      <c r="C31" s="1"/>
      <c r="D31" s="1"/>
      <c r="E31" s="1"/>
      <c r="F31" s="1"/>
      <c r="G31" s="1"/>
      <c r="H31" s="56" t="s">
        <v>148</v>
      </c>
      <c r="I31" s="49"/>
      <c r="J31" s="43" t="s">
        <v>90</v>
      </c>
      <c r="K31" s="44">
        <v>100</v>
      </c>
      <c r="L31" s="45"/>
      <c r="M31" s="1"/>
      <c r="N31" s="43" t="s">
        <v>149</v>
      </c>
      <c r="O31" s="44" t="s">
        <v>150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6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600-000001000000}">
          <x14:formula1>
            <xm:f>Indikatori!$C$1:$C$2</xm:f>
          </x14:formula1>
          <xm:sqref>K27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E25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20.42578125" customWidth="1"/>
    <col min="11" max="11" width="15.140625" customWidth="1"/>
    <col min="12" max="12" width="8.5703125" customWidth="1"/>
    <col min="13" max="13" width="11.42578125" customWidth="1"/>
    <col min="14" max="14" width="20" customWidth="1"/>
    <col min="15" max="15" width="8.5703125" customWidth="1"/>
    <col min="16" max="16" width="15.140625" customWidth="1"/>
    <col min="17" max="17" width="11.140625" customWidth="1"/>
    <col min="18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>
      <c r="A2" s="24"/>
      <c r="B2" s="71" t="s">
        <v>151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152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153</v>
      </c>
      <c r="C5" s="22"/>
      <c r="D5" s="22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154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155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7.25" customHeight="1">
      <c r="A27" s="24"/>
      <c r="B27" s="1"/>
      <c r="C27" s="1"/>
      <c r="D27" s="1"/>
      <c r="E27" s="1"/>
      <c r="F27" s="1"/>
      <c r="G27" s="1"/>
      <c r="H27" s="54" t="s">
        <v>156</v>
      </c>
      <c r="I27" s="42"/>
      <c r="J27" s="43" t="s">
        <v>80</v>
      </c>
      <c r="K27" s="50" t="s">
        <v>81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4.75" customHeight="1">
      <c r="A28" s="24"/>
      <c r="B28" s="1"/>
      <c r="C28" s="1"/>
      <c r="D28" s="1"/>
      <c r="E28" s="1"/>
      <c r="F28" s="1"/>
      <c r="G28" s="1"/>
      <c r="H28" s="55" t="s">
        <v>157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71.25" customHeight="1">
      <c r="A29" s="24"/>
      <c r="B29" s="1"/>
      <c r="C29" s="1"/>
      <c r="D29" s="1"/>
      <c r="E29" s="1"/>
      <c r="F29" s="1"/>
      <c r="G29" s="1"/>
      <c r="H29" s="55" t="s">
        <v>158</v>
      </c>
      <c r="I29" s="49"/>
      <c r="J29" s="43" t="s">
        <v>159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7" customHeight="1">
      <c r="A30" s="24"/>
      <c r="B30" s="1"/>
      <c r="C30" s="1"/>
      <c r="D30" s="1"/>
      <c r="E30" s="1"/>
      <c r="F30" s="1"/>
      <c r="G30" s="1"/>
      <c r="H30" s="55" t="s">
        <v>160</v>
      </c>
      <c r="I30" s="49"/>
      <c r="J30" s="43" t="s">
        <v>161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0.25" customHeight="1">
      <c r="A31" s="24"/>
      <c r="B31" s="1"/>
      <c r="C31" s="1"/>
      <c r="D31" s="1"/>
      <c r="E31" s="1"/>
      <c r="F31" s="1"/>
      <c r="G31" s="1"/>
      <c r="H31" s="55" t="s">
        <v>162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74.25" customHeight="1">
      <c r="A32" s="24"/>
      <c r="B32" s="1"/>
      <c r="C32" s="1"/>
      <c r="D32" s="1"/>
      <c r="E32" s="1"/>
      <c r="F32" s="1"/>
      <c r="G32" s="1"/>
      <c r="H32" s="55" t="s">
        <v>163</v>
      </c>
      <c r="I32" s="1"/>
      <c r="J32" s="43" t="s">
        <v>80</v>
      </c>
      <c r="K32" s="50" t="s">
        <v>81</v>
      </c>
      <c r="L32" s="1"/>
      <c r="M32" s="58"/>
      <c r="N32" s="58"/>
      <c r="O32" s="58"/>
      <c r="P32" s="5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4.75" customHeight="1">
      <c r="A33" s="24"/>
      <c r="B33" s="1"/>
      <c r="C33" s="1"/>
      <c r="D33" s="1"/>
      <c r="E33" s="1"/>
      <c r="F33" s="1"/>
      <c r="G33" s="1"/>
      <c r="H33" s="55" t="s">
        <v>164</v>
      </c>
      <c r="I33" s="1"/>
      <c r="J33" s="43" t="s">
        <v>90</v>
      </c>
      <c r="K33" s="44">
        <v>62</v>
      </c>
      <c r="L33" s="1"/>
      <c r="M33" s="43" t="s">
        <v>165</v>
      </c>
      <c r="N33" s="44" t="s">
        <v>166</v>
      </c>
      <c r="O33" s="1"/>
      <c r="P33" s="43" t="s">
        <v>167</v>
      </c>
      <c r="Q33" s="50" t="s">
        <v>81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97.5" customHeight="1">
      <c r="A34" s="24"/>
      <c r="B34" s="1"/>
      <c r="C34" s="1"/>
      <c r="D34" s="1"/>
      <c r="E34" s="1"/>
      <c r="F34" s="1"/>
      <c r="G34" s="1"/>
      <c r="H34" s="56" t="s">
        <v>168</v>
      </c>
      <c r="I34" s="1"/>
      <c r="J34" s="43" t="s">
        <v>90</v>
      </c>
      <c r="K34" s="44">
        <v>20</v>
      </c>
      <c r="L34" s="45"/>
      <c r="M34" s="43" t="s">
        <v>124</v>
      </c>
      <c r="N34" s="44" t="s">
        <v>169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7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7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700-000002000000}">
          <x14:formula1>
            <xm:f>Indikatori!$O$1:$O$3</xm:f>
          </x14:formula1>
          <xm:sqref>K30</xm:sqref>
        </x14:dataValidation>
        <x14:dataValidation type="list" allowBlank="1" showErrorMessage="1" xr:uid="{00000000-0002-0000-0700-000003000000}">
          <x14:formula1>
            <xm:f>Indikatori!$J$1:$J$2</xm:f>
          </x14:formula1>
          <xm:sqref>K27 K31:K32 Q33</xm:sqref>
        </x14:dataValidation>
        <x14:dataValidation type="list" allowBlank="1" showErrorMessage="1" xr:uid="{00000000-0002-0000-0700-000004000000}">
          <x14:formula1>
            <xm:f>Indikatori!$N$1:$N$3</xm:f>
          </x14:formula1>
          <xm:sqref>K29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D15" workbookViewId="0"/>
  </sheetViews>
  <sheetFormatPr defaultColWidth="14.42578125" defaultRowHeight="15" customHeight="1"/>
  <cols>
    <col min="1" max="1" width="9.140625" customWidth="1"/>
    <col min="2" max="2" width="33.42578125" customWidth="1"/>
    <col min="3" max="4" width="30.42578125" customWidth="1"/>
    <col min="5" max="5" width="35.42578125" customWidth="1"/>
    <col min="6" max="6" width="27" customWidth="1"/>
    <col min="7" max="7" width="8.5703125" customWidth="1"/>
    <col min="8" max="8" width="26.42578125" customWidth="1"/>
    <col min="9" max="9" width="8.5703125" customWidth="1"/>
    <col min="10" max="10" width="18.42578125" customWidth="1"/>
    <col min="11" max="11" width="15.140625" customWidth="1"/>
    <col min="12" max="26" width="8.5703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>
      <c r="A2" s="24"/>
      <c r="B2" s="71" t="s">
        <v>170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172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173</v>
      </c>
      <c r="I27" s="42"/>
      <c r="J27" s="43" t="s">
        <v>106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24"/>
      <c r="B28" s="1"/>
      <c r="C28" s="1"/>
      <c r="D28" s="1"/>
      <c r="E28" s="1"/>
      <c r="F28" s="1"/>
      <c r="G28" s="1"/>
      <c r="H28" s="55" t="s">
        <v>174</v>
      </c>
      <c r="I28" s="49"/>
      <c r="J28" s="43" t="s">
        <v>106</v>
      </c>
      <c r="K28" s="50" t="s">
        <v>81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3.25" customHeight="1">
      <c r="A29" s="24"/>
      <c r="B29" s="1"/>
      <c r="C29" s="1"/>
      <c r="D29" s="1"/>
      <c r="E29" s="1"/>
      <c r="F29" s="1"/>
      <c r="G29" s="1"/>
      <c r="H29" s="55" t="s">
        <v>175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1.25" customHeight="1">
      <c r="A30" s="24"/>
      <c r="B30" s="1"/>
      <c r="C30" s="1"/>
      <c r="D30" s="1"/>
      <c r="E30" s="1"/>
      <c r="F30" s="1"/>
      <c r="G30" s="1"/>
      <c r="H30" s="56" t="s">
        <v>176</v>
      </c>
      <c r="I30" s="49"/>
      <c r="J30" s="43" t="s">
        <v>106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8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800-000001000000}">
          <x14:formula1>
            <xm:f>Indikatori!$K$1:$K$3</xm:f>
          </x14:formula1>
          <xm:sqref>K27:K30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OPĆI PODACI </vt:lpstr>
      <vt:lpstr>Dokumenti</vt:lpstr>
      <vt:lpstr>1. Standard </vt:lpstr>
      <vt:lpstr>2. Standard</vt:lpstr>
      <vt:lpstr>3. Standard</vt:lpstr>
      <vt:lpstr>4. Standard</vt:lpstr>
      <vt:lpstr>5. Standard</vt:lpstr>
      <vt:lpstr>6. Standard</vt:lpstr>
      <vt:lpstr>7. Standard</vt:lpstr>
      <vt:lpstr>8. Standard</vt:lpstr>
      <vt:lpstr>9. Standard </vt:lpstr>
      <vt:lpstr>10. Standard</vt:lpstr>
      <vt:lpstr>11. Standard</vt:lpstr>
      <vt:lpstr>12. Standard</vt:lpstr>
      <vt:lpstr>13. Standard</vt:lpstr>
      <vt:lpstr>Sheet1</vt:lpstr>
      <vt:lpstr>Indikatori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Đuran</dc:creator>
  <cp:lastModifiedBy>Petar Hanžić</cp:lastModifiedBy>
  <dcterms:created xsi:type="dcterms:W3CDTF">2022-12-05T21:27:02Z</dcterms:created>
  <dcterms:modified xsi:type="dcterms:W3CDTF">2025-05-12T13:21:19Z</dcterms:modified>
</cp:coreProperties>
</file>